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30" tabRatio="841" activeTab="0"/>
  </bookViews>
  <sheets>
    <sheet name="okładka" sheetId="1" r:id="rId1"/>
    <sheet name="dział 1 " sheetId="2" r:id="rId2"/>
    <sheet name="dział 2A" sheetId="3" r:id="rId3"/>
    <sheet name="dział 2B" sheetId="4" r:id="rId4"/>
    <sheet name="2 c-1" sheetId="5" r:id="rId5"/>
    <sheet name="2 c-2" sheetId="6" r:id="rId6"/>
    <sheet name="2 c-3" sheetId="7" r:id="rId7"/>
    <sheet name="dział 3" sheetId="8" r:id="rId8"/>
    <sheet name="dział 4" sheetId="9" r:id="rId9"/>
    <sheet name="dział 5" sheetId="10" r:id="rId10"/>
    <sheet name="dział 6A" sheetId="11" r:id="rId11"/>
    <sheet name="dział 6B" sheetId="12" r:id="rId12"/>
  </sheets>
  <definedNames>
    <definedName name="Z_AB3099DE_FC12_4936_8286_8346CF96EBB2_.wvu.PrintArea" localSheetId="8" hidden="1">'dział 4'!$M$5:$Q$32</definedName>
  </definedNames>
  <calcPr fullCalcOnLoad="1"/>
</workbook>
</file>

<file path=xl/comments4.xml><?xml version="1.0" encoding="utf-8"?>
<comments xmlns="http://schemas.openxmlformats.org/spreadsheetml/2006/main">
  <authors>
    <author>Dorota Gierej</author>
  </authors>
  <commentList>
    <comment ref="FB18" authorId="0">
      <text>
        <r>
          <rPr>
            <b/>
            <sz val="8"/>
            <rFont val="Tahoma"/>
            <family val="0"/>
          </rPr>
          <t>Dorota Gierej:</t>
        </r>
        <r>
          <rPr>
            <sz val="8"/>
            <rFont val="Tahoma"/>
            <family val="0"/>
          </rPr>
          <t xml:space="preserve">
w wyniku pożaru spaliły się 2 bezdomne osoby, które potraktowano jako rodzinę</t>
        </r>
      </text>
    </comment>
  </commentList>
</comments>
</file>

<file path=xl/comments6.xml><?xml version="1.0" encoding="utf-8"?>
<comments xmlns="http://schemas.openxmlformats.org/spreadsheetml/2006/main">
  <authors>
    <author>Anna_Bogucka</author>
  </authors>
  <commentList>
    <comment ref="I6" authorId="0">
      <text>
        <r>
          <rPr>
            <b/>
            <sz val="8"/>
            <rFont val="Tahoma"/>
            <family val="0"/>
          </rPr>
          <t>Anna_Bogucka:</t>
        </r>
        <r>
          <rPr>
            <sz val="8"/>
            <rFont val="Tahoma"/>
            <family val="0"/>
          </rPr>
          <t xml:space="preserve">
poprawiona wielkość w woj.. Mazowieckim w liczbie rodzin
</t>
        </r>
      </text>
    </comment>
  </commentList>
</comments>
</file>

<file path=xl/sharedStrings.xml><?xml version="1.0" encoding="utf-8"?>
<sst xmlns="http://schemas.openxmlformats.org/spreadsheetml/2006/main" count="10527" uniqueCount="884">
  <si>
    <t>spraw w instytucjach i urzędach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</si>
  <si>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</si>
  <si>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DZIAŁ 3.  RZECZYWISTA LICZBA RODZIN I OSÓB OBJĘTYCH POMOCĄ SPOŁECZNĄ</t>
  </si>
  <si>
    <t xml:space="preserve">              wiersz 1</t>
  </si>
  <si>
    <t xml:space="preserve">                  wiersz 2</t>
  </si>
  <si>
    <t xml:space="preserve">                wiersz 3</t>
  </si>
  <si>
    <t xml:space="preserve">                wiersz 4</t>
  </si>
  <si>
    <t>ŚWIADCZENIA PRZYZNANE W RAMACH ZADAŃ ZLECONYCH I WŁASNYCH</t>
  </si>
  <si>
    <t>ŚWIADCZENIA PRZYZNANE W RAMACH ZADAŃ ZLECONYCH</t>
  </si>
  <si>
    <t>ŚWIADCZENIA PRZYZNANE W RAMACH ZADAŃ  WŁASNYCH</t>
  </si>
  <si>
    <t>POMOC UDZIELONA W POSTACI PRACY SOCJALNEJ - OGÓŁEM</t>
  </si>
  <si>
    <t>w tym: WYŁĄCZNIE W POSTACI PRACY SOCJALNEJ</t>
  </si>
  <si>
    <t>BEZ WZGLĘDU NA ICH RODZAJ, FORMĘ I LICZBĘ</t>
  </si>
  <si>
    <t xml:space="preserve">           liczba rodzin</t>
  </si>
  <si>
    <t>którym przyzn.</t>
  </si>
  <si>
    <t>świad. w trybie</t>
  </si>
  <si>
    <t>w rodzinach</t>
  </si>
  <si>
    <t>decyzji</t>
  </si>
  <si>
    <t>na wsi</t>
  </si>
  <si>
    <t>DZIAŁ 3. RZECZYWISTA LICZBA RODZIN I OSÓB OBJĘTYCH POMOCĄ SPOŁECZNĄ</t>
  </si>
  <si>
    <t xml:space="preserve">                           LICZBA RODZIN</t>
  </si>
  <si>
    <t>KTÓRYM PRZY-</t>
  </si>
  <si>
    <t>ZNANO DECY-</t>
  </si>
  <si>
    <t>NA WSI*</t>
  </si>
  <si>
    <t>ZJĄ ŚWIAD.</t>
  </si>
  <si>
    <t>Świadczenia przyznane w ramach</t>
  </si>
  <si>
    <t>zadań zleconych i zadań własnych</t>
  </si>
  <si>
    <t>/ bez względu na ich rodzaj, formę,</t>
  </si>
  <si>
    <t>zadań zleconych bez względu na ich</t>
  </si>
  <si>
    <t>rodzaj, formę i liczbę</t>
  </si>
  <si>
    <t>zadań własnych bez względu na ich</t>
  </si>
  <si>
    <t>Pomoc udzielana w postaci pracy socjalnej</t>
  </si>
  <si>
    <t>wyłącznie w postaci pracy socjalnej</t>
  </si>
  <si>
    <t>* należy wypełnić wyłącznie za I-XII.</t>
  </si>
  <si>
    <t>SPRAWOZDANIE MPiPS-03    I - XII 2006</t>
  </si>
  <si>
    <t>DZIAŁ 4. POWODY PRZYZNANIA POMOCY</t>
  </si>
  <si>
    <t xml:space="preserve">BEZRADNOŚĆ W SPRAWACH OPIEKUŃCZO-WYCHOWAWCZYCH </t>
  </si>
  <si>
    <t>UBÓSTWO</t>
  </si>
  <si>
    <t>SIEROCTWO</t>
  </si>
  <si>
    <t xml:space="preserve">                wiersz 2</t>
  </si>
  <si>
    <t>BEZDOMNOŚĆ</t>
  </si>
  <si>
    <t xml:space="preserve">                  wiersz 3</t>
  </si>
  <si>
    <t>POTRZEBA OCHRONY MACIERZYŃSTWA</t>
  </si>
  <si>
    <t>w tym: wielodzietność</t>
  </si>
  <si>
    <t xml:space="preserve">                wiersz 5</t>
  </si>
  <si>
    <t>BEZROBOCIE</t>
  </si>
  <si>
    <t xml:space="preserve">                wiersz 6</t>
  </si>
  <si>
    <t>NIEPEŁNOSPRAWNOŚĆ</t>
  </si>
  <si>
    <t xml:space="preserve">                wiersz 7</t>
  </si>
  <si>
    <t>DŁUGOTRWAŁA LUB CIĘŻKA CHOROBA</t>
  </si>
  <si>
    <t xml:space="preserve">                wiersz 8</t>
  </si>
  <si>
    <t>I PROWADZENIA GOSPODARSTWA DOMOWEGO - OGÓŁEM</t>
  </si>
  <si>
    <t>w tym: rodziny niepełne</t>
  </si>
  <si>
    <t xml:space="preserve">                wiersz 10</t>
  </si>
  <si>
    <t>w tym: rodziny wielodzietne</t>
  </si>
  <si>
    <t xml:space="preserve">                wiersz 11</t>
  </si>
  <si>
    <t>PRZEMOC W RODZINIE</t>
  </si>
  <si>
    <t xml:space="preserve">                wiersz 12</t>
  </si>
  <si>
    <t>ALKOHOLIZM</t>
  </si>
  <si>
    <t xml:space="preserve">                wiersz 13</t>
  </si>
  <si>
    <t>NARKOMANIA</t>
  </si>
  <si>
    <t xml:space="preserve">                      liczba rodzin</t>
  </si>
  <si>
    <t>TRUDNOŚCI W PRZYSTOSOWANIU DO ŻYCIA</t>
  </si>
  <si>
    <t xml:space="preserve">BRAK UMIEJĘTNOŚCI W PPRZYSTOSOWANIU DO ŻYCIA MŁODZIEŻY </t>
  </si>
  <si>
    <t xml:space="preserve">TRUDNOŚCI W INTEGRACJI OSÓB, </t>
  </si>
  <si>
    <t>PO ZWOLNIENIU Z ZAKŁADU KARNEGO</t>
  </si>
  <si>
    <t xml:space="preserve">                  wiersz 15</t>
  </si>
  <si>
    <t>POWÓD TRUDNEJ</t>
  </si>
  <si>
    <t>SYTUACJI ŻYCIOWEJ</t>
  </si>
  <si>
    <t>POTRZEBA OCHRONY</t>
  </si>
  <si>
    <t>MACIERZYŃSTWA</t>
  </si>
  <si>
    <t xml:space="preserve">           WIELODZIETNOŚĆ</t>
  </si>
  <si>
    <t>DŁUGOTRWAŁA LUB CIĘŻKA</t>
  </si>
  <si>
    <t>CHOROBA</t>
  </si>
  <si>
    <t>BEZRADNOŚĆ W SPRAWACH OPIEK.-</t>
  </si>
  <si>
    <t xml:space="preserve">WYCHOWAWCZYCH I PROWADZENIA </t>
  </si>
  <si>
    <t>GOSPODARSTWA DOMOWEGO - OGÓŁEM</t>
  </si>
  <si>
    <t xml:space="preserve">               RODZINY NIEPEŁNE</t>
  </si>
  <si>
    <t xml:space="preserve">               RODZINY WIELODZIETNE</t>
  </si>
  <si>
    <t>TRUDNOŚCI W PRZYSTOSOWANIU</t>
  </si>
  <si>
    <t xml:space="preserve">DO ŻYCIA PO ZWOLNIENIU </t>
  </si>
  <si>
    <t>Z ZAKŁADU KARNEGO</t>
  </si>
  <si>
    <t>BRAK UMIEJĘTNOŚCI W PRZYSTO-</t>
  </si>
  <si>
    <t>SOWANIU DO ŻYCIA MŁODZIEŻY</t>
  </si>
  <si>
    <t>OPUSZCZAJĄCEJ PLACÓWKI</t>
  </si>
  <si>
    <t>OPIEKUŃCZO-WYCHOWAWCZE</t>
  </si>
  <si>
    <t>TRUDNOŚCI W INTEGRACJI OSÓB,</t>
  </si>
  <si>
    <t>KTÓRE OTRZYMAŁY STATUS</t>
  </si>
  <si>
    <t>UCHODŹCY</t>
  </si>
  <si>
    <t>KLĘSKA ŻYWIOŁOWA LUB</t>
  </si>
  <si>
    <t>EKOLOGICZNA</t>
  </si>
  <si>
    <t>OPUSZCZAJĄCEJ PLACÓWKI OPIEKUŃCZO-WYCHOWAWCZE</t>
  </si>
  <si>
    <t xml:space="preserve">                wiersz 16</t>
  </si>
  <si>
    <t>KTÓRE OTRZYMAŁY STATUS UCHODŹCY</t>
  </si>
  <si>
    <t xml:space="preserve">                  wiersz 17</t>
  </si>
  <si>
    <t>ZDARZENIE LOSOWE</t>
  </si>
  <si>
    <t xml:space="preserve">                wiersz 18</t>
  </si>
  <si>
    <t>SYTUACJA KRYZYSOWA</t>
  </si>
  <si>
    <t xml:space="preserve">                wiersz 19</t>
  </si>
  <si>
    <t>KLĘSKA ŻYWIOŁOWA LUB EKOLOGICZNA</t>
  </si>
  <si>
    <t xml:space="preserve">                wiersz 20</t>
  </si>
  <si>
    <t>W TYM:</t>
  </si>
  <si>
    <t>SPRAWOZDANIE MPIPS - 03        I - XII   2006</t>
  </si>
  <si>
    <t>DZIAL 5.           TYPY  RODZIN  OBJĘTYCH  POMOCĄ</t>
  </si>
  <si>
    <t>DZIAL 5.   TYPY  RODZIN  OBJĘTYCH  POMOCĄ</t>
  </si>
  <si>
    <t>DZIAL 5.            TYPY  RODZIN  OBJĘTYCH  POMOCĄ</t>
  </si>
  <si>
    <t>DZIAŁ 5. Typy rodzin objętych pomocą społeczną</t>
  </si>
  <si>
    <t xml:space="preserve">    </t>
  </si>
  <si>
    <t xml:space="preserve">           SPOŁECZNĄ</t>
  </si>
  <si>
    <t xml:space="preserve">               SPOŁECZNĄ</t>
  </si>
  <si>
    <t xml:space="preserve">      SPOŁECZNĄ</t>
  </si>
  <si>
    <t>SPOŁECZNĄ</t>
  </si>
  <si>
    <t xml:space="preserve">   SPOŁECZNĄ</t>
  </si>
  <si>
    <t xml:space="preserve">           RODZINY OGÓŁEM</t>
  </si>
  <si>
    <t xml:space="preserve">            RODZINY OGÓŁEM</t>
  </si>
  <si>
    <t>wiersze 2-3-4</t>
  </si>
  <si>
    <t xml:space="preserve">            RODZINY  OGÓŁEM</t>
  </si>
  <si>
    <t>wiersze 5-6-7</t>
  </si>
  <si>
    <t xml:space="preserve">      RODZINY Z DZIEĆMI</t>
  </si>
  <si>
    <t>RODZINY Z DZIEĆMI</t>
  </si>
  <si>
    <t>wiersze 9-10-11</t>
  </si>
  <si>
    <t>wiersze 12-13-14</t>
  </si>
  <si>
    <t>RODZINY NIEPEŁNE</t>
  </si>
  <si>
    <t>wiersze 16-17</t>
  </si>
  <si>
    <t>wiersze 18-19-20</t>
  </si>
  <si>
    <t>RODZINY EMERYTÓW I RENCISTÓW</t>
  </si>
  <si>
    <t>wiersze 21-22</t>
  </si>
  <si>
    <t>wiersze 23-24-25</t>
  </si>
  <si>
    <t xml:space="preserve">             LICZBA RODZIN</t>
  </si>
  <si>
    <t>RODZINY OGÓŁEM -1 OSOBOWE</t>
  </si>
  <si>
    <t>2 OSOBOWE</t>
  </si>
  <si>
    <t>3 OSOBOWE</t>
  </si>
  <si>
    <t xml:space="preserve"> 4 OSOBOWE</t>
  </si>
  <si>
    <t>5 OSOBOWE</t>
  </si>
  <si>
    <t xml:space="preserve"> 6 i &gt; OSOB.</t>
  </si>
  <si>
    <t xml:space="preserve">             RODZINY  OGÓŁEM</t>
  </si>
  <si>
    <t>RODZINY Z 1 DZIECKIEM</t>
  </si>
  <si>
    <t>RODZINY Z 2 DZIECI</t>
  </si>
  <si>
    <t>RODZINY Z 3 DZIECI</t>
  </si>
  <si>
    <t>RODZINY Z 4 DZIECI</t>
  </si>
  <si>
    <t>RODZINY Z 5 DZIECI</t>
  </si>
  <si>
    <t>RODZINY Z 6 DZIECI</t>
  </si>
  <si>
    <t>RODZINY Z 7 i  więcej dzieci</t>
  </si>
  <si>
    <t>RODZINY NIEPEŁNE-OGÓŁEM</t>
  </si>
  <si>
    <t>RODZINY NIEPEŁNE Z 1 DZIECKIEM</t>
  </si>
  <si>
    <t>RODZINY NIEPEŁNE-Z 2 DZIECI</t>
  </si>
  <si>
    <t>RODZINY NIEPEŁNE Z 3 DZIECI</t>
  </si>
  <si>
    <t>RODZ.NIEPEŁ. Z 4 i &gt; DZIECI</t>
  </si>
  <si>
    <t>RODZINY - OGÓŁEM</t>
  </si>
  <si>
    <t>1-osobowe</t>
  </si>
  <si>
    <t>2-osobowe</t>
  </si>
  <si>
    <t>3-osobowe</t>
  </si>
  <si>
    <t>4 i więcej osobowe</t>
  </si>
  <si>
    <t>OSÓB</t>
  </si>
  <si>
    <t>NA WSI</t>
  </si>
  <si>
    <t>RODZINY OGÓŁEM</t>
  </si>
  <si>
    <t xml:space="preserve"> / wiersz 2+3+4+5+6+7/</t>
  </si>
  <si>
    <t xml:space="preserve"> o liczbie osób                1                         </t>
  </si>
  <si>
    <t xml:space="preserve">             6 i więcej</t>
  </si>
  <si>
    <t xml:space="preserve"> w tym / z wiersza 1 /</t>
  </si>
  <si>
    <t xml:space="preserve"> rodziny z dziećmi ogółem</t>
  </si>
  <si>
    <t xml:space="preserve"> /wiersz 9+10+11+12+13+14+15/</t>
  </si>
  <si>
    <t>o liczbie dzieci               1</t>
  </si>
  <si>
    <t xml:space="preserve">              7 i więcej</t>
  </si>
  <si>
    <t>RODZINY NIEPEŁNE OGÓŁEM</t>
  </si>
  <si>
    <t xml:space="preserve"> /wiersz 17+18+19+20/</t>
  </si>
  <si>
    <t xml:space="preserve">  o liczbie dzieci             1</t>
  </si>
  <si>
    <t xml:space="preserve">             4 i więcej</t>
  </si>
  <si>
    <t>RODZINY EMERYTÓW I RENCISTÓW OGÓŁEM</t>
  </si>
  <si>
    <t xml:space="preserve"> /wiersz 22+23+24+25/</t>
  </si>
  <si>
    <t xml:space="preserve"> o liczbie osób                1</t>
  </si>
  <si>
    <t>SPRAWOZDANIE MPiPS-03       I - XII   2006</t>
  </si>
  <si>
    <t>Dział 6A.  JEDNOSTKI ORGANIZACYJNE POMOCY SPOŁECZNEJ O ZASIĘGU LOKALNYM - FINANSOWANE</t>
  </si>
  <si>
    <t>Dział 6A.  JEDNOSTKI ORGANIZACYJNE POMOCY SPOŁECZNEJO ZASIĘGU LOKALNYM - FINANSOWANE</t>
  </si>
  <si>
    <t>Dział 6A. JEDNOSTKI ORGANIZACYJNE POMOCY SPOŁECZNEJ O ZASIĘGU LOKALNYM - FINANSOWANE</t>
  </si>
  <si>
    <t xml:space="preserve">Z BUDŻETU GMIN ZE ŚRODKÓW NA POMOC SPOŁECZNĄ </t>
  </si>
  <si>
    <t>W TYM: DLA OSÓB USAMODZIELNIANYCH OPUSZCZAJĄCYCH</t>
  </si>
  <si>
    <t>Z TEGO:</t>
  </si>
  <si>
    <t>NIEKTÓRE TYPY PLACÓWEK OPIEK-WYCH. SCHRONISKA,</t>
  </si>
  <si>
    <t>OŚRODKI WSPARCIA</t>
  </si>
  <si>
    <t>wiersz  2</t>
  </si>
  <si>
    <t>ŚRODOWISKOWE DOMY SAMOPOMOCY</t>
  </si>
  <si>
    <t>DZIENNE DOMY POMOCY</t>
  </si>
  <si>
    <t>wiersz  4</t>
  </si>
  <si>
    <t>NOCLEGOWNIE, SCHRONISKA, DOMY DLA BEZDOMNYCH</t>
  </si>
  <si>
    <t>wiersz  5</t>
  </si>
  <si>
    <t>JADŁODAJNIE</t>
  </si>
  <si>
    <t>wiersz  6</t>
  </si>
  <si>
    <t>KLUBY SAMOPOMOCY</t>
  </si>
  <si>
    <t>wiersz  7</t>
  </si>
  <si>
    <t>INNE OŚRODKI WSPARCIA</t>
  </si>
  <si>
    <t>wiersz  8</t>
  </si>
  <si>
    <t>RODZINNE DOMY POMOCY</t>
  </si>
  <si>
    <t>wiersz  9</t>
  </si>
  <si>
    <t>MIESZKANIA CHRONIONE</t>
  </si>
  <si>
    <t>wiersz  10</t>
  </si>
  <si>
    <t>ZAKŁADY POPRAWCZE I INNE</t>
  </si>
  <si>
    <t>wiersz  11</t>
  </si>
  <si>
    <t>DLA OSÓB Z ZABURZENIAMI PSYCHICZNYMI</t>
  </si>
  <si>
    <t>wiersz  12</t>
  </si>
  <si>
    <t>wiersz  13</t>
  </si>
  <si>
    <t>DZIENNE PLACÓWKI OPIEKUŃCZO-WYCHOWAWCZE</t>
  </si>
  <si>
    <t>wiersz  14</t>
  </si>
  <si>
    <t>JEDNOSTKI SPECJALISTYCZNEGO PORADNICTWA</t>
  </si>
  <si>
    <t>JEDNOSTKI  SPECJALISTYCZNEGO  PORADNICTWA RODZINNEGO</t>
  </si>
  <si>
    <t>wiersz  16</t>
  </si>
  <si>
    <t>DLA RODZIN NATURALNYCH</t>
  </si>
  <si>
    <t>wiersz  17</t>
  </si>
  <si>
    <t>DLA RODZIN ZASTĘPCZYCH I ADOPCYJNYCH</t>
  </si>
  <si>
    <t>wiersz  18</t>
  </si>
  <si>
    <t>TERAPII RODZINNEJ</t>
  </si>
  <si>
    <t>wiersz  19</t>
  </si>
  <si>
    <t>PODMIOT PROWADZĄCY - GMINA</t>
  </si>
  <si>
    <t>INNY PODMIOT PROWADZĄCY</t>
  </si>
  <si>
    <t xml:space="preserve">liczba </t>
  </si>
  <si>
    <t>liczba</t>
  </si>
  <si>
    <t>osób</t>
  </si>
  <si>
    <t>instytucji</t>
  </si>
  <si>
    <t>miejsc</t>
  </si>
  <si>
    <t>korzystających</t>
  </si>
  <si>
    <t xml:space="preserve">     Z BUDŻETU GMIN ZE ŚRODKÓW NA POMOC SPOŁECZNĄ </t>
  </si>
  <si>
    <t>noclegownie, schroniska, domy dla bezdomnych</t>
  </si>
  <si>
    <t>jadłodajnie</t>
  </si>
  <si>
    <t>kluby samopomocy</t>
  </si>
  <si>
    <t>inne ośrodki wsparcia</t>
  </si>
  <si>
    <t xml:space="preserve">   dla osób usamodzielnianych opuszczających</t>
  </si>
  <si>
    <t xml:space="preserve">   niektóre typy placówek opiek.-wychowawczych,</t>
  </si>
  <si>
    <t xml:space="preserve">   schroniska, zakłady poprawcze i inne</t>
  </si>
  <si>
    <t xml:space="preserve">   dla osób z zaburzeniami psychicznymi</t>
  </si>
  <si>
    <t>RODZINNEGO</t>
  </si>
  <si>
    <t xml:space="preserve"> - dla rodzin naturalnych</t>
  </si>
  <si>
    <t xml:space="preserve"> - dla rodzin zastępczych i adopcyjnych</t>
  </si>
  <si>
    <t xml:space="preserve"> - terapii rodzinnej</t>
  </si>
  <si>
    <t>1)  liczba jednostek w ostatnim dniu okresu sprawozdawczego.</t>
  </si>
  <si>
    <t>2)  liczba miejsc wg statutu.</t>
  </si>
  <si>
    <t xml:space="preserve">3)  rzeczywista liczba osób korzystających w okresie sprawozdawczym. </t>
  </si>
  <si>
    <t xml:space="preserve">     Daną osobę należy wykazać tylko raz bez względu na liczbę dni pobytu lub liczbę wizyt.</t>
  </si>
  <si>
    <t>Dział 6B. JEDNOSTKI ORGANIZACYJNE POMOCY SPOŁECZNEJ O ZASIĘGU PONAD GMINNYM - FINANSOWANE</t>
  </si>
  <si>
    <t xml:space="preserve">Z BUDŻETU POWIATÓW ZE ŚRODKÓW NA POMOC SPOŁECZNĄ </t>
  </si>
  <si>
    <t>Z BUDŻETU POWIATÓW ZE ŚRODKÓW NA POMOC SPOŁECZNĄ</t>
  </si>
  <si>
    <t>W TYM: DLA OSÓB USAMODZIELNIANYCH OPUSZCZAJĄCYCH NIEKTÓRE TYPY PLACÓWEK</t>
  </si>
  <si>
    <t>W TYM PROWADZĄCE PRACĘ:</t>
  </si>
  <si>
    <t>PROWADZĄCE MIEJSCA CAŁODOBOWE OKRESOWEGO POBYTU</t>
  </si>
  <si>
    <t>SRODOWISKOWE DOMY SAMOPOMOCY</t>
  </si>
  <si>
    <t>DOMY DLA MATEK Z MAŁOLETNIMI DZIEĆMI I KOBIET W CIĄŻY</t>
  </si>
  <si>
    <t>OPIEK.-WYCH., SCHRONISKA, ZAKŁADY POPRAWCZE I NNE</t>
  </si>
  <si>
    <t>Z RODZINĄ NATURALNĄ</t>
  </si>
  <si>
    <t>Z RODZINĄ ZASTĘPCZĄ</t>
  </si>
  <si>
    <t>Z RODZINĄ ADOPCYJNĄ</t>
  </si>
  <si>
    <t>PLACÓWKI WSPARCIA DZIENNEGO</t>
  </si>
  <si>
    <t>wiersz  20</t>
  </si>
  <si>
    <t>PLACÓWKI INTERWENCYJNE</t>
  </si>
  <si>
    <t>wiersz  21</t>
  </si>
  <si>
    <t>PLACÓWKI RODZINNE</t>
  </si>
  <si>
    <t>wiersz  22</t>
  </si>
  <si>
    <t>PLACÓWKI SOCJALIZACYJNE</t>
  </si>
  <si>
    <t>wiersz  23</t>
  </si>
  <si>
    <t>PLACÓWKI WIELOFUNKCYJNE</t>
  </si>
  <si>
    <t>wiersz  24</t>
  </si>
  <si>
    <t>wiersz  25</t>
  </si>
  <si>
    <t>JEDNOSTKI SPECJALISTYCZNEGO PORADNICTWA RODZINNEGO</t>
  </si>
  <si>
    <t>wiersz  26</t>
  </si>
  <si>
    <t>PODMIOT PROWADZĄCY - POWIAT</t>
  </si>
  <si>
    <t>wiersz  27</t>
  </si>
  <si>
    <t>wiersz  28</t>
  </si>
  <si>
    <t>wiersz  29</t>
  </si>
  <si>
    <t>Dział 6B.  JEDNOSTKI ORGANIZACYJNE POMOCY SPOŁECZNEJ O ZASIĘGU PONAD GMINNYM - FINANSOWANE</t>
  </si>
  <si>
    <t xml:space="preserve">        Z BUDŻETU POWIATÓW ZE ŚRODKÓW NA POMOC SPOŁECZNĄ</t>
  </si>
  <si>
    <t>prowadzące miejsca całodobowe okresowego</t>
  </si>
  <si>
    <t>pobytu</t>
  </si>
  <si>
    <t>z tego: /z wiersza 2 /</t>
  </si>
  <si>
    <t>DOMY DLA MATEK Z MAŁOLETNIMI</t>
  </si>
  <si>
    <t>DZIEĆMI I KOBIET W CIĄŻY</t>
  </si>
  <si>
    <t>w tym prowadzące pracę:</t>
  </si>
  <si>
    <t xml:space="preserve"> - z rodziną naturalną </t>
  </si>
  <si>
    <t xml:space="preserve"> - z rodziną zastępczą </t>
  </si>
  <si>
    <t xml:space="preserve"> - z rodziną adopcyjną</t>
  </si>
  <si>
    <t>placówki wsparcia dziennego</t>
  </si>
  <si>
    <t xml:space="preserve">             opiekuńcze</t>
  </si>
  <si>
    <t xml:space="preserve">              specjalistyczne</t>
  </si>
  <si>
    <t>placówki interwencyjne</t>
  </si>
  <si>
    <t>placówki rodzinne</t>
  </si>
  <si>
    <t>placówki socjalizacyjne</t>
  </si>
  <si>
    <t>placówki wielofunkcyjne</t>
  </si>
  <si>
    <t xml:space="preserve">  - terapii rodzinnej</t>
  </si>
  <si>
    <r>
      <t xml:space="preserve">     ŚWIADCZEŃ    </t>
    </r>
    <r>
      <rPr>
        <vertAlign val="superscript"/>
        <sz val="12"/>
        <rFont val="Arial CE"/>
        <family val="2"/>
      </rPr>
      <t>1)</t>
    </r>
  </si>
  <si>
    <t>SPRAWOZDANIE MPIPS-03   I - XII 2006</t>
  </si>
  <si>
    <t>1) w 2006 r. w ramach zadań zleconych w formie zasiłków celowych na pokrycie wydatków zwiazanych z klęską żywiołową
lub ekologiczną uwzględniona została między innymi pomoc :
   - dla gospodarstw rolnych w celu złagodzenia skutków suszy, Rozporządzenie RM z dn. 29 sierpnia 2006 r., Dz.U. Nr 155, poz. 1109;
   - dla rodzin, które ucierpiały z powodu powodzi.
2) brak danych dot. liczby rodzin oraz liczby osób w rodzinach (kol. 4, 5 i 6) w przypadku pomocy dla gospodarstw rolnych
w celu złagodzenia skutków suszy.</t>
  </si>
  <si>
    <t>w dziale 4 sprawdzać srednią liczbe osób na rodzinę</t>
  </si>
  <si>
    <r>
      <t xml:space="preserve">  W RODZINIE ZASTĘPCZEJ  </t>
    </r>
    <r>
      <rPr>
        <b/>
        <vertAlign val="superscript"/>
        <sz val="12"/>
        <rFont val="Arial CE"/>
        <family val="2"/>
      </rPr>
      <t>2)</t>
    </r>
  </si>
  <si>
    <r>
      <t xml:space="preserve">ŚWIADCZENIE  </t>
    </r>
    <r>
      <rPr>
        <b/>
        <vertAlign val="superscript"/>
        <sz val="12"/>
        <rFont val="Arial CE"/>
        <family val="2"/>
      </rPr>
      <t>1)</t>
    </r>
  </si>
  <si>
    <r>
      <t xml:space="preserve">    jednostek  </t>
    </r>
    <r>
      <rPr>
        <b/>
        <vertAlign val="superscript"/>
        <sz val="12"/>
        <rFont val="Arial CE"/>
        <family val="2"/>
      </rPr>
      <t>1)</t>
    </r>
  </si>
  <si>
    <r>
      <t xml:space="preserve">     miejsc  </t>
    </r>
    <r>
      <rPr>
        <b/>
        <vertAlign val="superscript"/>
        <sz val="12"/>
        <rFont val="Arial CE"/>
        <family val="2"/>
      </rPr>
      <t>2)</t>
    </r>
  </si>
  <si>
    <r>
      <t xml:space="preserve">     korzystających  </t>
    </r>
    <r>
      <rPr>
        <b/>
        <vertAlign val="superscript"/>
        <sz val="12"/>
        <rFont val="Arial CE"/>
        <family val="2"/>
      </rPr>
      <t>3)</t>
    </r>
  </si>
  <si>
    <r>
      <t xml:space="preserve">    jednostek  </t>
    </r>
    <r>
      <rPr>
        <b/>
        <vertAlign val="superscript"/>
        <sz val="14"/>
        <rFont val="Arial CE"/>
        <family val="2"/>
      </rPr>
      <t>1)</t>
    </r>
  </si>
  <si>
    <r>
      <t xml:space="preserve">     miejsc  </t>
    </r>
    <r>
      <rPr>
        <b/>
        <vertAlign val="superscript"/>
        <sz val="14"/>
        <rFont val="Arial CE"/>
        <family val="2"/>
      </rPr>
      <t>2)</t>
    </r>
  </si>
  <si>
    <r>
      <t xml:space="preserve">     korzystających  </t>
    </r>
    <r>
      <rPr>
        <b/>
        <vertAlign val="superscript"/>
        <sz val="14"/>
        <rFont val="Arial CE"/>
        <family val="2"/>
      </rPr>
      <t>3)</t>
    </r>
  </si>
  <si>
    <t>SPRAWOZDANIE MPiPS - 03        I - XII  2006</t>
  </si>
  <si>
    <t xml:space="preserve">DZIAŁ 1.     ZATRUDNIENIE W JEDNOSTKACH ORGANIZACYJNYCH </t>
  </si>
  <si>
    <t xml:space="preserve">                     POMOCY SPOŁECZNEJ</t>
  </si>
  <si>
    <t>wiersze 1-12</t>
  </si>
  <si>
    <t>wiersze 13-20</t>
  </si>
  <si>
    <t>wiersze 21-29</t>
  </si>
  <si>
    <t>wiersze 30-36</t>
  </si>
  <si>
    <t>wiersze 37-45</t>
  </si>
  <si>
    <t>wiersze 46-53</t>
  </si>
  <si>
    <t>z tego:</t>
  </si>
  <si>
    <t>OŚRODKI</t>
  </si>
  <si>
    <t>z   tego</t>
  </si>
  <si>
    <t>w tym:</t>
  </si>
  <si>
    <t>OGÓŁEM</t>
  </si>
  <si>
    <t>SŁUŻBY WOJEWODY</t>
  </si>
  <si>
    <t>REGIONALNE</t>
  </si>
  <si>
    <t>POWIATOWE</t>
  </si>
  <si>
    <t xml:space="preserve">                            </t>
  </si>
  <si>
    <t>st. specjalista</t>
  </si>
  <si>
    <t xml:space="preserve"> specjalista</t>
  </si>
  <si>
    <t>aspirant</t>
  </si>
  <si>
    <t>konsultant</t>
  </si>
  <si>
    <t>koordynator</t>
  </si>
  <si>
    <t>POMOCY</t>
  </si>
  <si>
    <t>pracownicy</t>
  </si>
  <si>
    <t>pracownik</t>
  </si>
  <si>
    <t>w tym /z wiersza 26/</t>
  </si>
  <si>
    <t>główny</t>
  </si>
  <si>
    <t>w tym:  /z wiersza 32/</t>
  </si>
  <si>
    <t>prac. wykonujący</t>
  </si>
  <si>
    <t>radca</t>
  </si>
  <si>
    <t>pozostali</t>
  </si>
  <si>
    <t>DOMY</t>
  </si>
  <si>
    <t>PLACÓWKI</t>
  </si>
  <si>
    <t>zatrudnieni na</t>
  </si>
  <si>
    <t>środowiskowe</t>
  </si>
  <si>
    <t>dzienne</t>
  </si>
  <si>
    <t>noclegownie</t>
  </si>
  <si>
    <t>ośrodki</t>
  </si>
  <si>
    <t>Lp.</t>
  </si>
  <si>
    <t>WOJEWÓDZTWO</t>
  </si>
  <si>
    <t>/ w.2+3+4+23+41+</t>
  </si>
  <si>
    <t>REALIZUJĄCE ZADANIA</t>
  </si>
  <si>
    <t>OŚRODKI POLITYKI</t>
  </si>
  <si>
    <t>CENTRA POMOCY</t>
  </si>
  <si>
    <t>dyrektor,</t>
  </si>
  <si>
    <t>kierownik,</t>
  </si>
  <si>
    <t>kierownik</t>
  </si>
  <si>
    <t>pracownicy socjalni</t>
  </si>
  <si>
    <t xml:space="preserve"> z tego:</t>
  </si>
  <si>
    <t xml:space="preserve">  </t>
  </si>
  <si>
    <t>pracy</t>
  </si>
  <si>
    <t>ds.</t>
  </si>
  <si>
    <t>SPOŁECZNEJ</t>
  </si>
  <si>
    <t>zastępca</t>
  </si>
  <si>
    <t>socjalni</t>
  </si>
  <si>
    <r>
      <t xml:space="preserve">ZADANIA ZLECONE - RAZEM </t>
    </r>
    <r>
      <rPr>
        <b/>
        <vertAlign val="superscript"/>
        <sz val="14"/>
        <rFont val="Arial CE"/>
        <family val="0"/>
      </rPr>
      <t>1)</t>
    </r>
  </si>
  <si>
    <t>1) w 2006 r. w ramach zadań zleconych w formie zasiłków celowych na pokrycie wydatków
    zwiazanych z klęską żywiołową lub ekologiczną uwzględniona została między innymi pomoc :
   - dla gospodarstw rolnych w celu złagodzenia skutków suszy, Rozporządzenie RM z dn. 29 sierpnia 2006 r.,
     Dz.U. Nr 155, poz. 1109;
   - dla rodzin, które ucierpiały z powodu powodzi.
2) brak danych dot. liczby rodzin oraz liczby osób w rodzinach (kol. 6 i 7) w przypadku pomocy dla gospodarstw rolnych
    w celu złagodzenia skutków suszy.</t>
  </si>
  <si>
    <r>
      <t xml:space="preserve">    W RODZINACH </t>
    </r>
    <r>
      <rPr>
        <b/>
        <vertAlign val="superscript"/>
        <sz val="14"/>
        <rFont val="Arial CE"/>
        <family val="0"/>
      </rPr>
      <t>2)</t>
    </r>
  </si>
  <si>
    <r>
      <t xml:space="preserve">    RODZIN </t>
    </r>
    <r>
      <rPr>
        <b/>
        <vertAlign val="superscript"/>
        <sz val="14"/>
        <rFont val="Arial CE"/>
        <family val="0"/>
      </rPr>
      <t>2)</t>
    </r>
  </si>
  <si>
    <t>1) w 2006 r. w ramach zasiłków celowych na pokrycie wydatków zwiazanych z klęską żywiołową lub ekologiczną uwzględniona została
     między innymi pomoc :
   - dla gospodarstw rolnych w celu złagodzenia skutków suszy, Rozporządzenie RM z dn. 29 sierpnia 2006 r., Dz.U. Nr 155, poz. 1109;
   - dla rodzin, które ucierpiały z powodu powodzi.
2) brak danych dot. liczby rodzin oraz liczby osób w rodzinach (kol. 6 i 7) w przypadku pomocy dla gospodarstw rolnych w celu złagodzenia 
    skutków suszy.</t>
  </si>
  <si>
    <r>
      <t xml:space="preserve">RAZEM </t>
    </r>
    <r>
      <rPr>
        <b/>
        <vertAlign val="superscript"/>
        <sz val="48"/>
        <rFont val="Arial CE"/>
        <family val="0"/>
      </rPr>
      <t>1)</t>
    </r>
  </si>
  <si>
    <t>1) w 2006 r. w ramach zadań własnych w formie zasiłków celowych na pokrycie wydatków zwiazanych z klęską żywiołową lub ekologiczną uwzględniona została między innymi pomoc :
   - dla gospodarstw rolnych w celu złagodzenia skutków suszy, Rozporządzenie RM z dn. 29 sierpnia 2006 r., Dz.U. Nr 155, poz. 1109;
   - dla rodzin, które ucierpiały z powodu powodzi.
2) brak danych dot. liczby rodzin oraz liczby osób w rodzinach (kol. 4 i 5) w przypadku pomocy dla gospodarstw rolnych w celu złagodzenia skutków suszy.</t>
  </si>
  <si>
    <r>
      <t xml:space="preserve">RAZEM </t>
    </r>
    <r>
      <rPr>
        <b/>
        <vertAlign val="superscript"/>
        <sz val="20"/>
        <rFont val="Arial CE"/>
        <family val="0"/>
      </rPr>
      <t>1)</t>
    </r>
  </si>
  <si>
    <t xml:space="preserve">2) w 2006 r. w ramach zasiłków celowych na pokrycie wydatków powstałych w wyniku zdarzenia losowego uwzględniono
przyznane dotacje na pomoc dla rodzin ofiar katastrof górniczych </t>
  </si>
  <si>
    <r>
      <t xml:space="preserve">POWSTAŁYCH  W WYNIKU ZDARZENIA LOSOWEGO </t>
    </r>
    <r>
      <rPr>
        <b/>
        <vertAlign val="superscript"/>
        <sz val="14"/>
        <rFont val="Arial CE"/>
        <family val="0"/>
      </rPr>
      <t>2)</t>
    </r>
  </si>
  <si>
    <t>POMOC DLA UCHODŹCÓW  -  OGÓŁEM</t>
  </si>
  <si>
    <r>
      <t xml:space="preserve">rodzaj, formę i liczbę  </t>
    </r>
    <r>
      <rPr>
        <b/>
        <vertAlign val="superscript"/>
        <sz val="14"/>
        <rFont val="Arial CE"/>
        <family val="0"/>
      </rPr>
      <t>1)</t>
    </r>
  </si>
  <si>
    <r>
      <t>BEZ WZGLĘDU NA RODZAJ, FORMĘ, LICZBĘ ORAZ ŹRÓDŁO FINANSOWANIA</t>
    </r>
    <r>
      <rPr>
        <b/>
        <vertAlign val="superscript"/>
        <sz val="12"/>
        <rFont val="Arial CE"/>
        <family val="0"/>
      </rPr>
      <t xml:space="preserve"> 1)</t>
    </r>
  </si>
  <si>
    <t>1) w 2006 r. w ramach zadań zleconych w formie zasiłków celowych na pokrycie wydatków zwiazanych z klęską żywiołową lub ekologiczną uwzględniona została między innymi pomoc :
   - dla gospodarstw rolnych w celu złagodzenia skutków suszy, Rozporządzenie RM z dn. 29 sierpnia 2006 r., Dz.U. Nr 155, poz. 1109;
   - dla rodzin, które ucierpiały z powodu powodzi.
2) brak danych dot. liczby rodzin oraz liczby osób w rodzinach (kol. 3, 4 i 5) w przypadku pomocy dla gospodarstw rolnych
w celu złagodzenia skutków suszy.</t>
  </si>
  <si>
    <r>
      <t xml:space="preserve">           liczba rodzin </t>
    </r>
    <r>
      <rPr>
        <b/>
        <vertAlign val="superscript"/>
        <sz val="12"/>
        <rFont val="Arial CE"/>
        <family val="0"/>
      </rPr>
      <t>2)</t>
    </r>
  </si>
  <si>
    <r>
      <t xml:space="preserve">w rodzinach </t>
    </r>
    <r>
      <rPr>
        <b/>
        <vertAlign val="superscript"/>
        <sz val="12"/>
        <rFont val="Arial CE"/>
        <family val="0"/>
      </rPr>
      <t>2)</t>
    </r>
  </si>
  <si>
    <r>
      <t xml:space="preserve">BEZ WZGLĘDU NA ICH RODZAJ, FORMĘ I LICZBĘ  </t>
    </r>
    <r>
      <rPr>
        <b/>
        <vertAlign val="superscript"/>
        <sz val="12"/>
        <rFont val="Arial CE"/>
        <family val="0"/>
      </rPr>
      <t>1)</t>
    </r>
  </si>
  <si>
    <t>specjalista</t>
  </si>
  <si>
    <t>starszy</t>
  </si>
  <si>
    <t>socjalny</t>
  </si>
  <si>
    <t>w rejonach</t>
  </si>
  <si>
    <t>będący</t>
  </si>
  <si>
    <t>usługi</t>
  </si>
  <si>
    <t>specjalistyczne</t>
  </si>
  <si>
    <t>prawny</t>
  </si>
  <si>
    <t>SPECJALISTYCZNEGO</t>
  </si>
  <si>
    <t>rodzinnego</t>
  </si>
  <si>
    <t>OPIEKUŃCZO-</t>
  </si>
  <si>
    <t>podstawie ustawy</t>
  </si>
  <si>
    <t>ADOPCYJNO-</t>
  </si>
  <si>
    <t>INTERWENCJI</t>
  </si>
  <si>
    <t>WSPARCIA</t>
  </si>
  <si>
    <t>domy</t>
  </si>
  <si>
    <t xml:space="preserve"> /domy noclegowe</t>
  </si>
  <si>
    <t>opiekuńcze</t>
  </si>
  <si>
    <t>+42++44+46+48+49 /</t>
  </si>
  <si>
    <t>Z ZAKRESU</t>
  </si>
  <si>
    <t>RODZINIE</t>
  </si>
  <si>
    <t>działu</t>
  </si>
  <si>
    <t>sekcji</t>
  </si>
  <si>
    <t>ogółem</t>
  </si>
  <si>
    <t>st. pracownik</t>
  </si>
  <si>
    <t>w tym: /z wiersza 14/</t>
  </si>
  <si>
    <t>z rodziną</t>
  </si>
  <si>
    <t>socjalnej</t>
  </si>
  <si>
    <t>komputeryzacji</t>
  </si>
  <si>
    <t xml:space="preserve"> /w.24+25+27+28+29+</t>
  </si>
  <si>
    <t>kierownika</t>
  </si>
  <si>
    <t>opiekuńczych</t>
  </si>
  <si>
    <t>pracownikiem</t>
  </si>
  <si>
    <t>PORADNICTWA</t>
  </si>
  <si>
    <t>WYCHOWAWCZE</t>
  </si>
  <si>
    <t>karta nauczyciela</t>
  </si>
  <si>
    <t>OPIEKUŃCZE</t>
  </si>
  <si>
    <t>KRYZYSOWEJ</t>
  </si>
  <si>
    <t>samopomocy</t>
  </si>
  <si>
    <t>pomocy</t>
  </si>
  <si>
    <t>itd./</t>
  </si>
  <si>
    <t>POMOCY SPOŁECZNEJ</t>
  </si>
  <si>
    <t>w. 5+.+8+10+.+14+16+.+22</t>
  </si>
  <si>
    <t>dyrektora</t>
  </si>
  <si>
    <t xml:space="preserve"> /w.10+...+13+15/</t>
  </si>
  <si>
    <t>pracy socjalnej</t>
  </si>
  <si>
    <t>będący prac.socjal.</t>
  </si>
  <si>
    <t>+30+32+34+. ++40/</t>
  </si>
  <si>
    <t xml:space="preserve"> /w.27+28+29+30+33/</t>
  </si>
  <si>
    <t>socjalnym</t>
  </si>
  <si>
    <t>A</t>
  </si>
  <si>
    <t>B</t>
  </si>
  <si>
    <t>wiersz 1</t>
  </si>
  <si>
    <t>wiersz 4</t>
  </si>
  <si>
    <t>wiersz 23</t>
  </si>
  <si>
    <t>wiersz 26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</si>
  <si>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</si>
  <si>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</si>
  <si>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</si>
  <si>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</si>
  <si>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</si>
  <si>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</si>
  <si>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</si>
  <si>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</si>
  <si>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</si>
  <si>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</si>
  <si>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</si>
  <si>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</si>
  <si>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</si>
  <si>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 mazurskie</t>
  </si>
  <si>
    <t>wielkopolskie</t>
  </si>
  <si>
    <t>zachodniopomorskie</t>
  </si>
  <si>
    <t>RAZEM</t>
  </si>
  <si>
    <r>
      <t xml:space="preserve">ŻYWIOŁOWĄ LUB EKOLOGICZNĄ </t>
    </r>
    <r>
      <rPr>
        <b/>
        <vertAlign val="superscript"/>
        <sz val="36"/>
        <rFont val="Arial CE"/>
        <family val="0"/>
      </rPr>
      <t>1)</t>
    </r>
  </si>
  <si>
    <r>
      <t xml:space="preserve">                        LICZBA RODZIN </t>
    </r>
    <r>
      <rPr>
        <b/>
        <vertAlign val="superscript"/>
        <sz val="14"/>
        <rFont val="Arial CE"/>
        <family val="0"/>
      </rPr>
      <t>2)</t>
    </r>
  </si>
  <si>
    <r>
      <t xml:space="preserve">liczbę oraz żródło finansowania /  </t>
    </r>
    <r>
      <rPr>
        <b/>
        <vertAlign val="superscript"/>
        <sz val="14"/>
        <rFont val="Arial CE"/>
        <family val="2"/>
      </rPr>
      <t>1)</t>
    </r>
  </si>
  <si>
    <t>SPRAWOZDANIE MPiPS-03        I - XII  2006</t>
  </si>
  <si>
    <t xml:space="preserve">Dział 1. </t>
  </si>
  <si>
    <t>ZATRUDNIENIE W JEDNOSTKACH ORGANIZACYJNYCH</t>
  </si>
  <si>
    <t>cd.</t>
  </si>
  <si>
    <t>WYSZCZEGÓLNIENIE</t>
  </si>
  <si>
    <t>starszy pracownik socjalny</t>
  </si>
  <si>
    <t xml:space="preserve">OGÓŁEM / w.2+3+4+23+41+42+44+46+48+49 / </t>
  </si>
  <si>
    <t>pracownik socjalny</t>
  </si>
  <si>
    <t>w tym / z wiersza 26 /  w rejonach</t>
  </si>
  <si>
    <t>SŁUŻBY WOJEWODY REALIZUJĄCE ZADANIA</t>
  </si>
  <si>
    <t>Z ZAKRESU POMOCY SPOŁECZNEJ</t>
  </si>
  <si>
    <t>główny specjalista</t>
  </si>
  <si>
    <t>w tym: /z wiersza 32/</t>
  </si>
  <si>
    <t>REGIONALNE OŚRODKI POLITYKI SPOŁECZNEJ</t>
  </si>
  <si>
    <t>będący pracownikiem socjalnym</t>
  </si>
  <si>
    <t>aspirant pracy socjalnej</t>
  </si>
  <si>
    <t>POWIATOWE CENTRA POMOCY RODZINIE</t>
  </si>
  <si>
    <t>pracownicy wykonujący usługi</t>
  </si>
  <si>
    <t xml:space="preserve">1) w 2006 r. w ramach zasiłków celowych na pokrycie wydatków powstałych w wyniku zdarzenia losowego uwzględniono
przyznane dotacje na pomoc dla rodzin ofiar katastrof górniczych </t>
  </si>
  <si>
    <t xml:space="preserve"> / w. 5+6+7+8+10+11+12+13+14+16+17+18+19+20+21+22 /</t>
  </si>
  <si>
    <t>pracownicy wykonujący specjali-</t>
  </si>
  <si>
    <t>dyrektor, zastępca dyrektora</t>
  </si>
  <si>
    <t>styczne usługi opiekuńcze</t>
  </si>
  <si>
    <t>kierownik, zastępca kierownika</t>
  </si>
  <si>
    <t>kierownik działu</t>
  </si>
  <si>
    <t>koordynator ds. komputeryzacji</t>
  </si>
  <si>
    <t>kierownik sekcji</t>
  </si>
  <si>
    <t>radca prawny</t>
  </si>
  <si>
    <t>pracownicy socjalni ogółem</t>
  </si>
  <si>
    <t>pozostali pracownicy</t>
  </si>
  <si>
    <t xml:space="preserve"> / w. 10+11+12+13+15 /</t>
  </si>
  <si>
    <t>DOMY POMOCY SPOŁECZNEJ</t>
  </si>
  <si>
    <t>starszy specjalista pracy socjalnej</t>
  </si>
  <si>
    <t>specjalista pracy socjalnej</t>
  </si>
  <si>
    <t xml:space="preserve">PLACÓWKI SPECJALISTYCZNEGO </t>
  </si>
  <si>
    <t xml:space="preserve"> w tym:</t>
  </si>
  <si>
    <t>starszy specjalista pracy z rodziną</t>
  </si>
  <si>
    <t>PLACÓWKI OPIEKUŃCZO-WYCHOWAWCZE</t>
  </si>
  <si>
    <t>specjalista pracy z rodziną</t>
  </si>
  <si>
    <t>w tym zatrudnieni na podstawie ustawy</t>
  </si>
  <si>
    <t>OŚRODKI ADOPCYJNO-OPIEKUŃCZE</t>
  </si>
  <si>
    <t>OŚRODKI POMOCY SPOŁECZNEJ</t>
  </si>
  <si>
    <t>OŚRODKI INTERWENCJI KRYZYSOWEJ</t>
  </si>
  <si>
    <t xml:space="preserve"> / w. 24+25+27+28+29+30+32+34+35+36+37+38+39+40 /</t>
  </si>
  <si>
    <t xml:space="preserve">OŚRODKI WSPARCIA  </t>
  </si>
  <si>
    <t>kierownicy</t>
  </si>
  <si>
    <t>zastępcy kierowników</t>
  </si>
  <si>
    <t>środowiskowe domy samopomocy</t>
  </si>
  <si>
    <t>dzienne domy pomocy</t>
  </si>
  <si>
    <t xml:space="preserve"> / w. 27+28+29+30+33 /</t>
  </si>
  <si>
    <t>noclegownie /domy noclegowe itp./</t>
  </si>
  <si>
    <t>ośrodki opiekuńcze</t>
  </si>
  <si>
    <t>SPRAWOZDANIE MPiPS-03  I - XII 2006</t>
  </si>
  <si>
    <t>DZIAŁ 2A.    UDZIELONE ŚWIADCZENIA - ZADANIA ZLECONE GMINOM</t>
  </si>
  <si>
    <t xml:space="preserve">          wiersz 1</t>
  </si>
  <si>
    <t>ZASIŁKI STAŁE - OGÓŁEM</t>
  </si>
  <si>
    <r>
      <t xml:space="preserve">ZASIŁKI CELOWE NA POKRYCIE WYDATKÓW ZWIĄZANYCH Z KLĘSKĄ ŻYW. LUB EKOLOG. </t>
    </r>
    <r>
      <rPr>
        <b/>
        <vertAlign val="superscript"/>
        <sz val="13"/>
        <rFont val="Arial CE"/>
        <family val="0"/>
      </rPr>
      <t>1)</t>
    </r>
  </si>
  <si>
    <r>
      <t xml:space="preserve">RODZIN </t>
    </r>
    <r>
      <rPr>
        <b/>
        <vertAlign val="superscript"/>
        <sz val="14"/>
        <rFont val="Arial CE"/>
        <family val="0"/>
      </rPr>
      <t>2)</t>
    </r>
  </si>
  <si>
    <r>
      <t xml:space="preserve">W RODZINACH </t>
    </r>
    <r>
      <rPr>
        <b/>
        <vertAlign val="superscript"/>
        <sz val="14"/>
        <rFont val="Arial CE"/>
        <family val="0"/>
      </rPr>
      <t>2)</t>
    </r>
  </si>
  <si>
    <r>
      <t xml:space="preserve">ZASIŁKI CELOWE NA POKRYCIE WYDATKÓW POWSTAŁYCH W WYN. ZDARZ.LOS. </t>
    </r>
    <r>
      <rPr>
        <b/>
        <vertAlign val="superscript"/>
        <sz val="14"/>
        <rFont val="Arial CE"/>
        <family val="0"/>
      </rPr>
      <t>1)</t>
    </r>
  </si>
  <si>
    <t xml:space="preserve">          wiersz 2</t>
  </si>
  <si>
    <t>w tym: przyznany dla osoby samotnie gospodarującej</t>
  </si>
  <si>
    <t xml:space="preserve">          wiersz 3</t>
  </si>
  <si>
    <t>w tym: przyznany dla osoby pozostającej w rodzinie</t>
  </si>
  <si>
    <t xml:space="preserve">               wiersz 4</t>
  </si>
  <si>
    <t>wiersz 5</t>
  </si>
  <si>
    <t>SPECJALIST. USŁ. OPIEK. W MIEJSCU ZAMIESZK. DLA OSÓB Z ZABURZENIAMI PSYCH.</t>
  </si>
  <si>
    <t>wiersz 6</t>
  </si>
  <si>
    <t>WOJEWODZTWO</t>
  </si>
  <si>
    <t>LICZBA OSÓB,</t>
  </si>
  <si>
    <t>LICZBA</t>
  </si>
  <si>
    <t>KWOTA</t>
  </si>
  <si>
    <t>LICZBA OSÓB</t>
  </si>
  <si>
    <t>KTÓRYM PRZYZNANO</t>
  </si>
  <si>
    <t>ŚWIADCZEŃ</t>
  </si>
  <si>
    <t>RODZIN</t>
  </si>
  <si>
    <t>W RODZINACH</t>
  </si>
  <si>
    <t>DECYZJĄ</t>
  </si>
  <si>
    <t>W ZŁ</t>
  </si>
  <si>
    <t>ŚWIADCZENIE</t>
  </si>
  <si>
    <t>x</t>
  </si>
  <si>
    <t>SPRAWOZDANIE MPiPS-03       I - XII  2006</t>
  </si>
  <si>
    <t>DZIAŁ 2A.   UDZIELONE ŚWIADCZENIA    -    ZADANIA ZLECONE GMINOM</t>
  </si>
  <si>
    <t>ZASIŁKI STAŁE</t>
  </si>
  <si>
    <t>ZASIŁKI STAŁE osoby samotnie gosp.</t>
  </si>
  <si>
    <t>FORMY POMOCY</t>
  </si>
  <si>
    <t>ŚREDNIA</t>
  </si>
  <si>
    <t>DECYZJĄ ŚWIADCZENIA</t>
  </si>
  <si>
    <t>w zł</t>
  </si>
  <si>
    <t>WYSOKOŚĆ</t>
  </si>
  <si>
    <t>CZĘSTOTLIWOŚĆ</t>
  </si>
  <si>
    <t>ŚWIADCZENIA</t>
  </si>
  <si>
    <t>X</t>
  </si>
  <si>
    <t>ZASIŁKI STAŁE - ogółem</t>
  </si>
  <si>
    <t xml:space="preserve">w tym przyznany dla osoby: </t>
  </si>
  <si>
    <t>samotnie gospodarującej</t>
  </si>
  <si>
    <t>pozostającej w rodzinie</t>
  </si>
  <si>
    <t xml:space="preserve">ZASIŁKI CELOWE NA POKRYCIE </t>
  </si>
  <si>
    <t xml:space="preserve">WYDATKÓW ZWIĄZANYCH Z KLĘSKĄ </t>
  </si>
  <si>
    <t xml:space="preserve">SPECJALISTYCZNE USŁUGI </t>
  </si>
  <si>
    <t xml:space="preserve">OPIEKUŃCZE W MIEJSCU </t>
  </si>
  <si>
    <t xml:space="preserve">ZAMIESZKANIA DLA OSÓB </t>
  </si>
  <si>
    <t>Z ZABURZENIAMI PSYCHICZNYMI</t>
  </si>
  <si>
    <t>Wiersz 1, kolumna 3 "kwota świadczeń w zł"  jest sumą kwot wydatkowanych na świadczenia wymienione w wierszach 2,5 i 6.</t>
  </si>
  <si>
    <t>W kolumnie 1, 4 i 5  podana jest liczba osób otrzymujących decyzją świadczenie, liczba rodzin i liczba osób w tych rodzinach</t>
  </si>
  <si>
    <t xml:space="preserve">przy zachowaniu zasady, że osoba / rodzina / została wymieniona TYLKO raz bez względu na liczbę, kwotę i częstotliwość </t>
  </si>
  <si>
    <t>otrzymanych świadczeń.</t>
  </si>
  <si>
    <t>SPRAWOZDANIE MPiPS - 03  I - XII 2006</t>
  </si>
  <si>
    <t>DZIAŁ 2B.     UDZIELONE ŚWIADCZENIA - ZADANIA WŁASNE GMIN</t>
  </si>
  <si>
    <t>ZADANIA WŁASNE - RAZEM</t>
  </si>
  <si>
    <t>ZASIŁKI OKRESOWE - OGÓŁEM</t>
  </si>
  <si>
    <t xml:space="preserve">            wiersz 2</t>
  </si>
  <si>
    <t>w tym: środki własne</t>
  </si>
  <si>
    <t xml:space="preserve">         wiersz 3</t>
  </si>
  <si>
    <t>dotacja</t>
  </si>
  <si>
    <t xml:space="preserve">          wiersz 4</t>
  </si>
  <si>
    <t>w tym: przyznane z powodu bezrobocia /z wiersza 2/</t>
  </si>
  <si>
    <t xml:space="preserve">               wiersz 5</t>
  </si>
  <si>
    <t>długotrwałej choroby</t>
  </si>
  <si>
    <t xml:space="preserve">               wiersz 6</t>
  </si>
  <si>
    <t>niepełnosprawności</t>
  </si>
  <si>
    <t xml:space="preserve">               wiersz 7</t>
  </si>
  <si>
    <t>możliwości utrzymania lub nabycia uprawnień do świadczeń z innych sys. zabezp. społ.</t>
  </si>
  <si>
    <t xml:space="preserve">           wiersz 8</t>
  </si>
  <si>
    <t>SCHRONIENIE</t>
  </si>
  <si>
    <t xml:space="preserve">                wiersz 9</t>
  </si>
  <si>
    <t>POSIŁEK</t>
  </si>
  <si>
    <t xml:space="preserve">            wiersz 10</t>
  </si>
  <si>
    <t>w tym: dla dzieci</t>
  </si>
  <si>
    <t xml:space="preserve">        wiersz 11</t>
  </si>
  <si>
    <t>UBRANIE</t>
  </si>
  <si>
    <t xml:space="preserve">           wiersz 12</t>
  </si>
  <si>
    <t>USŁUGI OPIEKUŃCZE - OGÓŁEM</t>
  </si>
  <si>
    <t xml:space="preserve">               wiersz 13</t>
  </si>
  <si>
    <t>w tym: specjalistyczne</t>
  </si>
  <si>
    <t xml:space="preserve">              wiersz 14</t>
  </si>
  <si>
    <t xml:space="preserve">ZASIŁEK CELOWY NA POKRYCIE WYDATKÓW NA ŚWIADCZENIA ZDROWOTNE  </t>
  </si>
  <si>
    <t xml:space="preserve">       wiersz 15</t>
  </si>
  <si>
    <t>w tym dla: osób bezdomnych</t>
  </si>
  <si>
    <t xml:space="preserve">           wiersz 16</t>
  </si>
  <si>
    <t xml:space="preserve">            wiersz 17</t>
  </si>
  <si>
    <t xml:space="preserve">ZASIŁKI CELOWE W FORMIE BILETU KREDYTOWANEGO </t>
  </si>
  <si>
    <t xml:space="preserve">             wiersz 18</t>
  </si>
  <si>
    <t>SPRAWIENIE POGRZEBU</t>
  </si>
  <si>
    <t xml:space="preserve">             wiersz 19</t>
  </si>
  <si>
    <t>w tym osobom: bezdomnym</t>
  </si>
  <si>
    <t xml:space="preserve">             wiersz 20</t>
  </si>
  <si>
    <t>INNE ZASIŁKI CELOWE I W NATURZE - OGÓŁEM</t>
  </si>
  <si>
    <t xml:space="preserve">             wiersz 21</t>
  </si>
  <si>
    <t>w tym: zasiłki specjalne celowe</t>
  </si>
  <si>
    <t xml:space="preserve">             wiersz 22</t>
  </si>
  <si>
    <t>POMOC NA EKONOMICZNE USAMODZIELNIENIA - OGÓŁEM</t>
  </si>
  <si>
    <t xml:space="preserve">             wiersz 23</t>
  </si>
  <si>
    <t>w tym: w naturze</t>
  </si>
  <si>
    <t xml:space="preserve">             wiersz 24</t>
  </si>
  <si>
    <t>zasiłki</t>
  </si>
  <si>
    <t xml:space="preserve">             wiersz 25</t>
  </si>
  <si>
    <t>pożyczka</t>
  </si>
  <si>
    <t xml:space="preserve">             wiersz 26</t>
  </si>
  <si>
    <t>PORADNICTWO SPECJALISTYCZNE /PRAWNE, PSYCHOLOGICZNE, RODZINNE/</t>
  </si>
  <si>
    <t xml:space="preserve">             wiersz 27</t>
  </si>
  <si>
    <t>INTERWENCJA KRYZYSOWA</t>
  </si>
  <si>
    <t xml:space="preserve">             wiersz 28</t>
  </si>
  <si>
    <t>PRACA SOCJALNA</t>
  </si>
  <si>
    <t xml:space="preserve">             wiersz 29</t>
  </si>
  <si>
    <t xml:space="preserve"> </t>
  </si>
  <si>
    <t>SPRAWOZDANIE  MPiPS-03    I -XII 2006</t>
  </si>
  <si>
    <t>DZIAŁ 2B.   UDZIELONE ŚWIADCZENIA    -  ZADANIA WŁASNE GMIN</t>
  </si>
  <si>
    <t>DECYZJĄ ŚWIADCZENIE</t>
  </si>
  <si>
    <t xml:space="preserve">   w tym:                                            środki własne</t>
  </si>
  <si>
    <t xml:space="preserve">                                                                        dotacja</t>
  </si>
  <si>
    <t>w tym przyznane z powodu:  /z wiersza 2 /</t>
  </si>
  <si>
    <t xml:space="preserve">                   bezrobocia</t>
  </si>
  <si>
    <t xml:space="preserve">                   długotrwałej choroby</t>
  </si>
  <si>
    <t xml:space="preserve">                   niepełnosprawności</t>
  </si>
  <si>
    <t xml:space="preserve">                   możliwości utrzymania lub nabycia uprawnień </t>
  </si>
  <si>
    <t xml:space="preserve">                   do świadczeń z innych systemów </t>
  </si>
  <si>
    <t xml:space="preserve">                   zabezpieczenia społecznego</t>
  </si>
  <si>
    <t>w tym dla:</t>
  </si>
  <si>
    <t xml:space="preserve">           dzieci</t>
  </si>
  <si>
    <t xml:space="preserve">           specjalistyczne</t>
  </si>
  <si>
    <t xml:space="preserve">ZASIŁEK CELOWY NA POKRYCIE WYDATKÓW </t>
  </si>
  <si>
    <t>NA ŚWIADCZENIA ZDROWOTNE OSOBOM NIEMA-</t>
  </si>
  <si>
    <t>JĄCYM DOCHODU I MOŻLIWOŚCI UZYSKANIA ŚWIAD-</t>
  </si>
  <si>
    <t>CZEŃ  NA PODSTAWIE PRZEPISÓW O POWSZECHNYM</t>
  </si>
  <si>
    <t>UBEZPIECZENIU W NFZ</t>
  </si>
  <si>
    <t xml:space="preserve">                osób bezdomnych</t>
  </si>
  <si>
    <t xml:space="preserve">ZASIŁKI CELOWE NA POKRYCIE WYDATKÓW </t>
  </si>
  <si>
    <t>ZASIŁKI CELOWE W FORMIE BILETU KREDYTOWANEGO</t>
  </si>
  <si>
    <t xml:space="preserve">                     osobom bezdomnym</t>
  </si>
  <si>
    <t>INNE ZASIŁKI CELOWE I W NATURZE</t>
  </si>
  <si>
    <t xml:space="preserve">    w tym:</t>
  </si>
  <si>
    <t xml:space="preserve">            zasiłki specjalne celowe</t>
  </si>
  <si>
    <t>POMOC NA EKONOMICZNE</t>
  </si>
  <si>
    <t>USAMODZIELNIENIE - OGÓŁEM</t>
  </si>
  <si>
    <t xml:space="preserve">            w naturze</t>
  </si>
  <si>
    <t xml:space="preserve">            zasiłki</t>
  </si>
  <si>
    <t xml:space="preserve">            pożyczka</t>
  </si>
  <si>
    <t xml:space="preserve">PORADNICTWO SPECJALISTYCZNE </t>
  </si>
  <si>
    <t xml:space="preserve"> /prawne, psychologiczne, rodzinne/</t>
  </si>
  <si>
    <t xml:space="preserve">1)  W wierszu 1 kolumna 3 "kwota świadczeń w zł " jest sumą kwot wydatkowanych na świadczenia wymienione w wierszach 2, 9, 10, 12, 13, 15, 17, 18, 19, 21, 23. </t>
  </si>
  <si>
    <t xml:space="preserve">We wszystkich wierszach działu 2B - analogicznie jak w całym sprawozdaniu MPiPS-03 - podana jest liczba osób otrzymujących decyzją świadczenie, liczbę rodzin </t>
  </si>
  <si>
    <t>i liczbę osób w tych rodzinach przy zachowaniu zasady, że osobę / rodzinę / wymieniono TYLKO raz bez względu na liczbę, kwotę i częstotliwość otrzymanych świadczeń.</t>
  </si>
  <si>
    <t>liczba świadczeń</t>
  </si>
  <si>
    <t>liczba osób</t>
  </si>
  <si>
    <t>SPRAWOZDANIE MPiPS - 03        I - XII   2006</t>
  </si>
  <si>
    <t xml:space="preserve">SPRAWOZDANIE MPiPS - 03        I - XII   2006 </t>
  </si>
  <si>
    <t>DZIAŁ 2 C-1.     UDZIELONE ŚWIADCZENIA - ZADANIA WŁASNE</t>
  </si>
  <si>
    <t xml:space="preserve">                            REALIZOWANE PRZEZ POWIATOWE CENTRA POMOCY RODZINIE</t>
  </si>
  <si>
    <t>POMOC MAJĄCA NA CELU ŻYCIOWE USAMODZIELNIENIE I INTEGRACJĘ ZE ŚRODOWISKIEM DLA OPUSZCZAJĄCYCH:</t>
  </si>
  <si>
    <t>RODZINY ZASTĘPCZE - OGÓŁEM</t>
  </si>
  <si>
    <t xml:space="preserve">           wiersz 1</t>
  </si>
  <si>
    <t>RODZINY ZASTĘPCZE     -  LICZBA OSÓB</t>
  </si>
  <si>
    <t>RODZINY ZASTĘPCZE     -  LICZBA ŚWIADCZEŃ</t>
  </si>
  <si>
    <t xml:space="preserve">              wiersz 3</t>
  </si>
  <si>
    <t xml:space="preserve">RODZINY ZASTĘPCZE     -  KWOTA ŚWIADCZEŃ  </t>
  </si>
  <si>
    <t>PLACÓWKI OPIEKUŃCZO-WYCHOWAWCZE TYPU RODZINNEGO I SOCJALIZACYJNEGO - OGÓŁEM</t>
  </si>
  <si>
    <t xml:space="preserve">          wiersz 5</t>
  </si>
  <si>
    <t>PLACÓWKI OPIEKUŃCZO-WYCHOWAWCZE TYPU RODZINNEGO I SOCJALIZACYJNEGO - LICZBA OSÓB</t>
  </si>
  <si>
    <t xml:space="preserve">            wiersz 6</t>
  </si>
  <si>
    <t>PLACÓWKI OPIEKUŃCZO-WYCHOWAWCZE TYPU RODZINNEGO I SOCJALIZACYJNEGO - LICZBA ŚWIADCZEŃ</t>
  </si>
  <si>
    <t xml:space="preserve">              wiersz 7</t>
  </si>
  <si>
    <t>PLACÓWKI OPIEKUŃCZO-WYCHOWAWCZE TYPU RODZINNEGO I SOCJALIZACYJNEGO - KWOTA ŚWIADCZEŃ</t>
  </si>
  <si>
    <t>wiersz 8</t>
  </si>
  <si>
    <t>SPECJALNE OŚRODKI SZKOLNO - WYCHOWAWCZE - OGÓŁEM</t>
  </si>
  <si>
    <t xml:space="preserve">             wiersz 9</t>
  </si>
  <si>
    <t>SPECJALNE OŚRODKI SZKOLNO - WYCHOWAWCZE - LICZBA OSÓB</t>
  </si>
  <si>
    <t xml:space="preserve">         wiersz 10 </t>
  </si>
  <si>
    <t>SPECJALNE OŚRODKI SZKOLNO - WYCHOWAWCZE - LICZBA ŚWIADCZEŃ</t>
  </si>
  <si>
    <t xml:space="preserve">          wiersz 11</t>
  </si>
  <si>
    <t>SPECJALNE OŚRODKI SZKOLNO - WYCHOWAWCZE - KWOTA ŚWIADCZEŃ</t>
  </si>
  <si>
    <t>MŁODZIEŻOWE OŚRODKI WYCHOWAWCZE - OGÓŁEM</t>
  </si>
  <si>
    <t xml:space="preserve">         wiersz 13</t>
  </si>
  <si>
    <t>MŁODZIEŻOWE OŚRODKI WYCHOWAWCZE - LICZBA OSÓB</t>
  </si>
  <si>
    <t xml:space="preserve">         wiersz 14</t>
  </si>
  <si>
    <t>MŁODZIEŻOWE OŚRODKI WYCHOWAWCZE - LICZBA ŚWIADCZEŃ</t>
  </si>
  <si>
    <t xml:space="preserve">         wiersz 15</t>
  </si>
  <si>
    <t>MŁODZIEŻOWE OŚRODKI WYCHOWAWCZE - KWOTA ŚWIADCZEŃ</t>
  </si>
  <si>
    <t>wiersz 16</t>
  </si>
  <si>
    <t>DOMY POMOCY SPOŁECZNEJ DLA DZIECI I MŁODZIEŻY NIEPEŁNOSPRAWNYCH INTELEKTUALNIE - OGÓŁEM</t>
  </si>
  <si>
    <t>wiersz 17</t>
  </si>
  <si>
    <t>DOMY POMOCY SPOŁECZNEJ DLA DZIECI I MŁODZIEŻY NIEPEŁNOSPRAWNYCH INTELEKTUALNIE - LICZBA OSÓB</t>
  </si>
  <si>
    <t>wiersz 18</t>
  </si>
  <si>
    <t>DOMY POMOCY SPOŁECZNEJ DLA DZIECI I MŁODZIEŻY NIEPEŁNOSPRAWNYCH INTELEKTUALNIE - LICZBA ŚWIADCZEŃ</t>
  </si>
  <si>
    <t>wiersz 19</t>
  </si>
  <si>
    <t>DOMY POMOCY SPOŁECZNEJ DLA DZIECI I MŁODZIEŻY NIEPEŁNOSPRAWNYCH INTELEKTUALNIE - KWOTA ŚWIADCZEŃ</t>
  </si>
  <si>
    <t>wiersz 20</t>
  </si>
  <si>
    <t>DOMY DLA MATEK Z MAŁYMI DZIEĆMI I KOBIET W CIĄŻY - OGÓŁEM</t>
  </si>
  <si>
    <t>wiersz 21</t>
  </si>
  <si>
    <t>DOMY DLA MATEK Z MAŁYMI DZIEĆMI I KOBIET W CIĄŻY - LICZBA OSÓB</t>
  </si>
  <si>
    <t>wiersz 22</t>
  </si>
  <si>
    <t>DOMY DLA MATEK Z MAŁYMI DZIEĆMI I KOBIET W CIĄŻY - LICZBA ŚĄWIADCZEŃ</t>
  </si>
  <si>
    <t>DOMY DLA MATEK Z MAŁYMI DZIEĆMI I KOBIET W CIĄŻY - KWOTA ŚWIADCZEŃ</t>
  </si>
  <si>
    <t>wiersz 24</t>
  </si>
  <si>
    <t>ZADANIA WŁASNE</t>
  </si>
  <si>
    <t>FORMA POMOCY</t>
  </si>
  <si>
    <t>POMOC</t>
  </si>
  <si>
    <t>UZYSKANIE</t>
  </si>
  <si>
    <t>w tym</t>
  </si>
  <si>
    <t>POMOC NA ZAGOS-</t>
  </si>
  <si>
    <t>PIENIĘŻNA NA</t>
  </si>
  <si>
    <t>ODPOWIEDNICH</t>
  </si>
  <si>
    <t>w mieszkaniu</t>
  </si>
  <si>
    <t xml:space="preserve">PODAROWANIE </t>
  </si>
  <si>
    <t>W UZYSKANIU</t>
  </si>
  <si>
    <t>PRACA</t>
  </si>
  <si>
    <t>USAMODZIELNIENIE</t>
  </si>
  <si>
    <t>KONTYNUOWANIE</t>
  </si>
  <si>
    <t>WARUNKÓW</t>
  </si>
  <si>
    <t>chronionym</t>
  </si>
  <si>
    <t>W FORMIE</t>
  </si>
  <si>
    <t>ZATRUDNIENIA</t>
  </si>
  <si>
    <t>SOCJALNA</t>
  </si>
  <si>
    <t>NAUKI</t>
  </si>
  <si>
    <t>MIESZKANIOWYCH</t>
  </si>
  <si>
    <t>RZECZOWEJ</t>
  </si>
  <si>
    <t>SCHRONISKA DLA NIELETNICH</t>
  </si>
  <si>
    <t xml:space="preserve">           wiersz 25</t>
  </si>
  <si>
    <t>SCHRONISKA DLA NIELETNICH  - LICZBA OSÓB</t>
  </si>
  <si>
    <t xml:space="preserve">          wiersz 26</t>
  </si>
  <si>
    <t>SCHRONISKA DLA NIELETNICH  - LICZBA ŚWIADCZEŃ</t>
  </si>
  <si>
    <t xml:space="preserve">           wiersz 27</t>
  </si>
  <si>
    <t>SCHRONISKA DLA NIELETNICH  - KWOT ŚWIADCZEŃ</t>
  </si>
  <si>
    <t xml:space="preserve">         wiersz 28</t>
  </si>
  <si>
    <t>ZAKŁADY POPRAWCZE  - OGÓŁEM</t>
  </si>
  <si>
    <t xml:space="preserve">         wiersz 29</t>
  </si>
  <si>
    <t>ZAKŁADY POPRAWCZE  - LICZBA OSÓB</t>
  </si>
  <si>
    <t xml:space="preserve">         wiersz 30</t>
  </si>
  <si>
    <t>ZAKŁADY POPRAWCZE  - LICZBA ŚWIADCZEŃ</t>
  </si>
  <si>
    <t xml:space="preserve">          wiersz 31</t>
  </si>
  <si>
    <t>ZAKŁADY POPRAWCZE  - KWOTA ŚWIADCZEŃ</t>
  </si>
  <si>
    <t xml:space="preserve">           wiersz 32</t>
  </si>
  <si>
    <t>ZAKŁADY KARNE  - OGÓŁEM</t>
  </si>
  <si>
    <t xml:space="preserve">         wiersz 33</t>
  </si>
  <si>
    <t>ZAKŁADY KARNE  - LICZBA OSÓB</t>
  </si>
  <si>
    <t xml:space="preserve">         wiersz 34</t>
  </si>
  <si>
    <t>ZAKŁADY KARNE  - LICZBA ŚWIADCZEN</t>
  </si>
  <si>
    <t xml:space="preserve">         wiersz 35</t>
  </si>
  <si>
    <t>ZAKŁADY KARNE  - KWOTA ŚWIADCZEN</t>
  </si>
  <si>
    <t xml:space="preserve">         wiersz 36</t>
  </si>
  <si>
    <t>SPRAWOZDANIE  MPiPS-03    I - XII 2006</t>
  </si>
  <si>
    <t xml:space="preserve">                        REALIZOWANE PRZEZ POWIATOWE CENTRA POMOCY RODZINIE</t>
  </si>
  <si>
    <t xml:space="preserve">                     </t>
  </si>
  <si>
    <t xml:space="preserve">                      ZADANIA WŁASNE</t>
  </si>
  <si>
    <t>RODZINY ZASTĘPCZE</t>
  </si>
  <si>
    <t xml:space="preserve">kwota świadczeń                                </t>
  </si>
  <si>
    <t>PLACÓWKI OPIEKUŃCZO-WYCHOWAW-</t>
  </si>
  <si>
    <t>CZE TYPU RODZINNEGO I SOCJALI-</t>
  </si>
  <si>
    <t>ZACYJNEGO</t>
  </si>
  <si>
    <t>SPECJALNE  OŚRODKI  SZKOLNO-</t>
  </si>
  <si>
    <t xml:space="preserve">MŁODZIEŻOWE OŚRODKI WYCHOWAWCZE </t>
  </si>
  <si>
    <t>DOMY POMOCY SPOŁECZNEJ DLA</t>
  </si>
  <si>
    <t>DZIECI I MŁODZIEŻY NIEPEŁNO-</t>
  </si>
  <si>
    <t>SPRAWNYCH INTELEKTUALNIE</t>
  </si>
  <si>
    <t>DOMY DLA MATEK Z MAŁYMI DZIEĆMI</t>
  </si>
  <si>
    <t>I KOBIET W CIĄŻY</t>
  </si>
  <si>
    <t>ZAKŁADY POPRAWCZE</t>
  </si>
  <si>
    <t>ZAKŁADY KARNE</t>
  </si>
  <si>
    <t>W wierszach 1, 5, 9, 13, 17, 21, 25, 29 i 33 podana jest liczba odpowiednio rodzin zastępczych, placówek opiekuńczo-wychowawczych itd., z których osobom udzielono pomocy mającej na celu życiowe usamodzielnienie i integrację ze środowiskiem</t>
  </si>
  <si>
    <t>SPRAWOZDANIE MPiPS - 03       I - XII 2006</t>
  </si>
  <si>
    <t>SPRAWOZDANIE MPiPS - 03       I - XII  2006</t>
  </si>
  <si>
    <t>SPRAWOZDANIE MPiPS - 03       I - XII   2006</t>
  </si>
  <si>
    <t>DZIAŁ 2C - 2              UDZIELONE ŚWIADCZENIA - ZADANIA WŁASNE</t>
  </si>
  <si>
    <t xml:space="preserve">                                   REALIZOWANE PRZEZ POWIATOWE CENTRA POMOCY RODZINIE</t>
  </si>
  <si>
    <t>RODZINY ZASTĘPCZE  - OGÓŁEM</t>
  </si>
  <si>
    <t xml:space="preserve">                                   wiersz 1</t>
  </si>
  <si>
    <t xml:space="preserve">W TYM: RODZINY SPOKREWNIONE Z DZIECKIEM </t>
  </si>
  <si>
    <t xml:space="preserve">                     wiersz 2</t>
  </si>
  <si>
    <t>w tym: pomoc pieniężna dla dziecka - ogółem</t>
  </si>
  <si>
    <t>wiersz 3</t>
  </si>
  <si>
    <t xml:space="preserve">w tym: w tym pomoc pieniężna na częściowe pokrycie kosztów utrzymania umieszczonego dziecka </t>
  </si>
  <si>
    <t>jednorazowa pomoc na pokrycie wydatków związanych z potrzebami przyjmowanego do rodziny</t>
  </si>
  <si>
    <t>jednorazowa pomoc losowa</t>
  </si>
  <si>
    <t>okresowa pomoc losowa</t>
  </si>
  <si>
    <t>wiersz 7</t>
  </si>
  <si>
    <t>W TYM: RODZINY NIESPOKREWNIONE Z DZIECKIEM</t>
  </si>
  <si>
    <t>wiersz 9</t>
  </si>
  <si>
    <t>w tym: pomoc pieniężna na częściowe pokrycie kosztów utrzymania umieszczonego dziecka</t>
  </si>
  <si>
    <t>wiersz 10</t>
  </si>
  <si>
    <t>jednorazowa pomoc na pokrycie wydatków związanych z potrzebami dziecka przyjmowanego do rodziny</t>
  </si>
  <si>
    <t>wiersz 11</t>
  </si>
  <si>
    <t>wiersz 12</t>
  </si>
  <si>
    <t>wiersz 13</t>
  </si>
  <si>
    <t>W TYM: ZAWODOWE NIESPOKREWNIONE Z DZIECKIEM</t>
  </si>
  <si>
    <t>wiersz 14</t>
  </si>
  <si>
    <t>w tym: wielodzietne</t>
  </si>
  <si>
    <t>wiersz  15</t>
  </si>
  <si>
    <t>jednorazowa pomc losowa</t>
  </si>
  <si>
    <t>wynagrodzenie osoby za pełnienie funkcji wielodzietnej zawodowej niespokrewnionej z dzieckiem rodziny zastępczej</t>
  </si>
  <si>
    <t>W TYM: SPECJALISTYCZNE</t>
  </si>
  <si>
    <t>w tym: pomoc pieniężna dla dziecka ogółem</t>
  </si>
  <si>
    <t>wiersz 25</t>
  </si>
  <si>
    <t>wiersz 27</t>
  </si>
  <si>
    <t>wiersz 28</t>
  </si>
  <si>
    <t>LICZBA DZIECI</t>
  </si>
  <si>
    <t>UMIESZCZONYCH W</t>
  </si>
  <si>
    <t xml:space="preserve">     W ZŁ</t>
  </si>
  <si>
    <t>RODZINIE ZASTĘPCZEJ</t>
  </si>
  <si>
    <t>luelskie</t>
  </si>
  <si>
    <t>W TYM: O CHARAKTERZE POGOTOWIA RODZINNEGO</t>
  </si>
  <si>
    <t>wiersz 29</t>
  </si>
  <si>
    <t xml:space="preserve">                              wiersz 30</t>
  </si>
  <si>
    <t>wiersz 31</t>
  </si>
  <si>
    <t>wiersz 32</t>
  </si>
  <si>
    <t>wiersz 33</t>
  </si>
  <si>
    <t>wiersz 34</t>
  </si>
  <si>
    <t>wynagrodzenie osoby za pełnienie zadań pogotowia rodzinnego</t>
  </si>
  <si>
    <t>wiersz 35</t>
  </si>
  <si>
    <t>wynagrodzenie osoby pozostającej w gotowości pełnienia zadań pogotowia rodzinnego</t>
  </si>
  <si>
    <t>wiersz 36</t>
  </si>
  <si>
    <t>DZIAŁ 2C-2.</t>
  </si>
  <si>
    <t>UDZIELONE ŚWIADCZENIA - ZADANIA WŁASNE</t>
  </si>
  <si>
    <t xml:space="preserve">              </t>
  </si>
  <si>
    <t>REALIZOWANE PRZEZ POWIATOWE CENTRA POMOCY RODZINIE</t>
  </si>
  <si>
    <t xml:space="preserve">               </t>
  </si>
  <si>
    <t xml:space="preserve">UMIESZCZONYCH </t>
  </si>
  <si>
    <t/>
  </si>
  <si>
    <t>RODZINY SPOKREWNIONE Z DZIECKIEM</t>
  </si>
  <si>
    <t>pomoc pieniężna dla dziecka - ogółem</t>
  </si>
  <si>
    <t>pomoc pieniężna na częściowe pokrycie kosztów</t>
  </si>
  <si>
    <t>utrzymania umieszczonego dziecka</t>
  </si>
  <si>
    <t>jednorazowa pomoc na pokrycie wydatków</t>
  </si>
  <si>
    <t>związanych z potrzebami dziecka przyjmowanego</t>
  </si>
  <si>
    <t>do rodziny</t>
  </si>
  <si>
    <t>RODZINY NIESPOKREWNIONE Z DZIECKIEM</t>
  </si>
  <si>
    <t>ZAWODOWE NIESPOKREWNIONE Z DZIECKIEM</t>
  </si>
  <si>
    <t xml:space="preserve">w tym: </t>
  </si>
  <si>
    <t xml:space="preserve">    WIELODZIETNE</t>
  </si>
  <si>
    <t>wynagrodzenie osoby za pełnienie funkcji wielodzietnej</t>
  </si>
  <si>
    <t>zawodowej niespokrewnionej z dzieckiem rodziny</t>
  </si>
  <si>
    <t>zastępczej</t>
  </si>
  <si>
    <t xml:space="preserve">    SPECJALISTYCZNE</t>
  </si>
  <si>
    <t>wynagrodzenie osoby za pełnienie funkcji specjalistycznej</t>
  </si>
  <si>
    <t xml:space="preserve">    O CHARAKTERZE POGOTOWIA RODZINNEGO</t>
  </si>
  <si>
    <t>wynagrodzenie osoby za pełnienie zadań pogotowia</t>
  </si>
  <si>
    <t xml:space="preserve">wynagrodzenie osoby pozostającej w gotowości </t>
  </si>
  <si>
    <t>pełnienia zadań pogotowia rodzinnego</t>
  </si>
  <si>
    <t>1)  za osobę, której decyzją przyznano świadczenie należy uznać dziecko lub dzieci, na które przyznawane jest świadczenie</t>
  </si>
  <si>
    <t xml:space="preserve">     lub w przypadku  wiersza 21,28,35,36 dorosłego członka rodziny zastępczej, na którego wypłacane jest wynagrodzenie.</t>
  </si>
  <si>
    <t>2) w kolumnie 5 podana jest liczba wszystkich dzieci umieszczonych w rodzinach zastępczych, a nie tylko przyjętych w okresie sprawozdawczym.</t>
  </si>
  <si>
    <t>wiersz 15</t>
  </si>
  <si>
    <t>SPECJALISTYCZNE</t>
  </si>
  <si>
    <t>SPRAWOZDANIE MPiPS-03       I - XII    2006</t>
  </si>
  <si>
    <t>Dział 2C-3        UDZIELONE ŚWIADCZENIA - ZADANIA Z ZAKRESU ADMINISTRACJI RZĄDOWEJ</t>
  </si>
  <si>
    <t xml:space="preserve">                         REALIZOWANE PRZEZ POWIATOWE CENTRA POMOCY RODZINIE</t>
  </si>
  <si>
    <t>w tym: praca socjalna, niezbędne poradnictwo psychologiczne, pedagogiczne</t>
  </si>
  <si>
    <t xml:space="preserve">                  wiersz 1</t>
  </si>
  <si>
    <t>POMOC DLA UCHODŹCÓW - w tym świadczenie pieniężne na utrzymanie</t>
  </si>
  <si>
    <t xml:space="preserve">              wiersz 2</t>
  </si>
  <si>
    <t>POMOC DLA UCHODŹCÓW - w tym  wydatki związane z nauką języka polskiego</t>
  </si>
  <si>
    <t xml:space="preserve">i prawne, pomoc w załatwianiu spraw w instytucjach i urzędach  </t>
  </si>
  <si>
    <t xml:space="preserve">                   wiersz 4</t>
  </si>
  <si>
    <t>Dział 2C-3</t>
  </si>
  <si>
    <t>UDZIELONE ŚWIADCZENIA - ZADANIA Z ZAKRESU ADMINISTRACJI</t>
  </si>
  <si>
    <t>WIERSZ 2</t>
  </si>
  <si>
    <t>WIERSZ 3</t>
  </si>
  <si>
    <t>RZĄDOWEJ REALIZOWANE PRZEZ POWIATOWE CENTRA POMOCY RODZINIE</t>
  </si>
  <si>
    <t xml:space="preserve">                   </t>
  </si>
  <si>
    <t>POMOC DLA UCHODŹCÓW</t>
  </si>
  <si>
    <t>Liczba osób,</t>
  </si>
  <si>
    <t>którym przyznano</t>
  </si>
  <si>
    <t>decyzją</t>
  </si>
  <si>
    <t>świadczenie</t>
  </si>
  <si>
    <t>POMOC DLA UCHODŹCÓW - OGÓŁEM</t>
  </si>
  <si>
    <t xml:space="preserve">     świadczenia pieniężne na utrzymanie</t>
  </si>
  <si>
    <t>wydatki związane z nauką języka polskiego</t>
  </si>
  <si>
    <t>praca socjalna,niezbędne poradnictwo psychologiczne,</t>
  </si>
  <si>
    <t>pedagogiczne i prawne, pomoc w załatwianiu</t>
  </si>
  <si>
    <t>MINISTERSTWO  PRACY  I  POLITYKI  SPOŁECZNEJ</t>
  </si>
  <si>
    <t xml:space="preserve">             </t>
  </si>
  <si>
    <t>DEPARTAMENT POMOCY I INTEGRACJI SPOŁECZNEJ</t>
  </si>
  <si>
    <t>MPiPS-03</t>
  </si>
  <si>
    <t>SPRAWOZDANIE  ROCZNE</t>
  </si>
  <si>
    <t>Z UDZIELONYCH ŚWIADCZEŃ</t>
  </si>
  <si>
    <t xml:space="preserve">POMOCY SPOŁECZNEJ </t>
  </si>
  <si>
    <t>- PIENIĘŻNYCH, W NATURZE I USŁUGACH</t>
  </si>
  <si>
    <t>ZA STYCZEŃ - GRUDZIEŃ 2006</t>
  </si>
  <si>
    <t>WARSZAWA,   MAJ  2007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</si>
</sst>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"/>
    <numFmt numFmtId="166" formatCode="[$-415]d\ mmmm\ yyyy"/>
    <numFmt numFmtId="167" formatCode="yyyy/mm/dd;@"/>
    <numFmt numFmtId="168" formatCode="0;[Red]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#,##0;;\ "/>
    <numFmt numFmtId="177" formatCode="#,##\&gt;0;;\ "/>
    <numFmt numFmtId="178" formatCode="_-* #,##0\ &quot;zł&quot;_-;\-* #,##0\ &quot;zł&quot;_-;_-* &quot;-&quot;??\ &quot;zł&quot;_-;_-@_-"/>
    <numFmt numFmtId="179" formatCode="_-* #,##0\ _z_ł_-;\-* #,##0\ _z_ł_-;_-* &quot;-&quot;??\ _z_ł_-;_-@_-"/>
    <numFmt numFmtId="180" formatCode="#,##0.0;;\ "/>
    <numFmt numFmtId="181" formatCode="#,##0.00;;\ "/>
    <numFmt numFmtId="182" formatCode="#,##0_ ;\-#,##0\ "/>
    <numFmt numFmtId="183" formatCode="#,##0\ &quot;zł&quot;"/>
    <numFmt numFmtId="184" formatCode="0.0%"/>
    <numFmt numFmtId="185" formatCode="#,##0.000;;\ "/>
    <numFmt numFmtId="186" formatCode="#,##0.0000;;\ "/>
    <numFmt numFmtId="187" formatCode="#,##0;;"/>
    <numFmt numFmtId="188" formatCode="#,##0.000"/>
    <numFmt numFmtId="189" formatCode="#,##0.0000"/>
  </numFmts>
  <fonts count="6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name val="Arial CE"/>
      <family val="2"/>
    </font>
    <font>
      <sz val="24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sz val="14"/>
      <color indexed="60"/>
      <name val="Arial CE"/>
      <family val="2"/>
    </font>
    <font>
      <b/>
      <sz val="20"/>
      <name val="Arial CE"/>
      <family val="2"/>
    </font>
    <font>
      <b/>
      <sz val="22"/>
      <name val="Arial CE"/>
      <family val="2"/>
    </font>
    <font>
      <sz val="20"/>
      <name val="Arial CE"/>
      <family val="0"/>
    </font>
    <font>
      <sz val="14"/>
      <color indexed="9"/>
      <name val="Arial CE"/>
      <family val="2"/>
    </font>
    <font>
      <b/>
      <sz val="20"/>
      <name val="Arial"/>
      <family val="2"/>
    </font>
    <font>
      <sz val="18"/>
      <name val="Arial CE"/>
      <family val="2"/>
    </font>
    <font>
      <b/>
      <sz val="13"/>
      <name val="Arial CE"/>
      <family val="2"/>
    </font>
    <font>
      <sz val="14"/>
      <color indexed="48"/>
      <name val="Arial CE"/>
      <family val="2"/>
    </font>
    <font>
      <sz val="14"/>
      <color indexed="10"/>
      <name val="Arial CE"/>
      <family val="2"/>
    </font>
    <font>
      <b/>
      <sz val="12"/>
      <color indexed="9"/>
      <name val="Arial CE"/>
      <family val="2"/>
    </font>
    <font>
      <sz val="18"/>
      <color indexed="9"/>
      <name val="Arial CE"/>
      <family val="2"/>
    </font>
    <font>
      <b/>
      <sz val="18"/>
      <name val="Arial"/>
      <family val="2"/>
    </font>
    <font>
      <b/>
      <sz val="36"/>
      <name val="Arial CE"/>
      <family val="2"/>
    </font>
    <font>
      <b/>
      <sz val="28"/>
      <name val="Arial CE"/>
      <family val="2"/>
    </font>
    <font>
      <sz val="12"/>
      <color indexed="10"/>
      <name val="Arial CE"/>
      <family val="2"/>
    </font>
    <font>
      <sz val="12"/>
      <color indexed="9"/>
      <name val="Arial CE"/>
      <family val="2"/>
    </font>
    <font>
      <b/>
      <sz val="48"/>
      <name val="Arial CE"/>
      <family val="2"/>
    </font>
    <font>
      <b/>
      <sz val="26"/>
      <name val="Arial CE"/>
      <family val="2"/>
    </font>
    <font>
      <b/>
      <sz val="30"/>
      <name val="Arial CE"/>
      <family val="2"/>
    </font>
    <font>
      <sz val="26"/>
      <name val="Arial CE"/>
      <family val="2"/>
    </font>
    <font>
      <sz val="22"/>
      <name val="Arial CE"/>
      <family val="2"/>
    </font>
    <font>
      <sz val="14"/>
      <color indexed="16"/>
      <name val="Arial CE"/>
      <family val="2"/>
    </font>
    <font>
      <sz val="12"/>
      <color indexed="16"/>
      <name val="Arial CE"/>
      <family val="2"/>
    </font>
    <font>
      <b/>
      <sz val="18"/>
      <color indexed="9"/>
      <name val="Arial CE"/>
      <family val="2"/>
    </font>
    <font>
      <b/>
      <sz val="14"/>
      <color indexed="9"/>
      <name val="Arial CE"/>
      <family val="2"/>
    </font>
    <font>
      <vertAlign val="superscript"/>
      <sz val="12"/>
      <name val="Arial CE"/>
      <family val="2"/>
    </font>
    <font>
      <b/>
      <sz val="11"/>
      <name val="Arial CE"/>
      <family val="2"/>
    </font>
    <font>
      <b/>
      <vertAlign val="superscript"/>
      <sz val="12"/>
      <name val="Arial CE"/>
      <family val="2"/>
    </font>
    <font>
      <b/>
      <sz val="12"/>
      <name val="Arial"/>
      <family val="2"/>
    </font>
    <font>
      <b/>
      <sz val="20"/>
      <color indexed="8"/>
      <name val="Arial CE"/>
      <family val="2"/>
    </font>
    <font>
      <b/>
      <sz val="12"/>
      <color indexed="62"/>
      <name val="Arial CE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0"/>
      <color indexed="16"/>
      <name val="Arial CE"/>
      <family val="2"/>
    </font>
    <font>
      <sz val="20"/>
      <color indexed="9"/>
      <name val="Arial CE"/>
      <family val="2"/>
    </font>
    <font>
      <b/>
      <vertAlign val="superscript"/>
      <sz val="14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1"/>
      <name val="Arial"/>
      <family val="0"/>
    </font>
    <font>
      <sz val="12"/>
      <name val="Arial"/>
      <family val="0"/>
    </font>
    <font>
      <sz val="10"/>
      <color indexed="9"/>
      <name val="Arial CE"/>
      <family val="0"/>
    </font>
    <font>
      <b/>
      <sz val="16"/>
      <color indexed="10"/>
      <name val="Arial CE"/>
      <family val="0"/>
    </font>
    <font>
      <sz val="18"/>
      <name val="Arial"/>
      <family val="0"/>
    </font>
    <font>
      <b/>
      <sz val="18"/>
      <color indexed="10"/>
      <name val="Arial CE"/>
      <family val="0"/>
    </font>
    <font>
      <b/>
      <vertAlign val="superscript"/>
      <sz val="13"/>
      <name val="Arial CE"/>
      <family val="0"/>
    </font>
    <font>
      <b/>
      <vertAlign val="superscript"/>
      <sz val="36"/>
      <name val="Arial CE"/>
      <family val="0"/>
    </font>
    <font>
      <b/>
      <sz val="14"/>
      <name val="Arial"/>
      <family val="2"/>
    </font>
    <font>
      <b/>
      <vertAlign val="superscript"/>
      <sz val="48"/>
      <name val="Arial CE"/>
      <family val="0"/>
    </font>
    <font>
      <b/>
      <sz val="26"/>
      <name val="Arial"/>
      <family val="2"/>
    </font>
    <font>
      <b/>
      <vertAlign val="superscript"/>
      <sz val="20"/>
      <name val="Arial CE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3">
    <xf numFmtId="0" fontId="0" fillId="0" borderId="0" xfId="0" applyAlignment="1">
      <alignment/>
    </xf>
    <xf numFmtId="0" fontId="6" fillId="0" borderId="0" xfId="21" applyFont="1">
      <alignment/>
      <protection/>
    </xf>
    <xf numFmtId="0" fontId="1" fillId="0" borderId="0" xfId="21">
      <alignment/>
      <protection/>
    </xf>
    <xf numFmtId="0" fontId="1" fillId="0" borderId="1" xfId="21" applyBorder="1">
      <alignment/>
      <protection/>
    </xf>
    <xf numFmtId="0" fontId="1" fillId="0" borderId="2" xfId="21" applyBorder="1">
      <alignment/>
      <protection/>
    </xf>
    <xf numFmtId="0" fontId="1" fillId="0" borderId="3" xfId="21" applyBorder="1">
      <alignment/>
      <protection/>
    </xf>
    <xf numFmtId="0" fontId="1" fillId="0" borderId="4" xfId="21" applyBorder="1">
      <alignment/>
      <protection/>
    </xf>
    <xf numFmtId="0" fontId="10" fillId="0" borderId="5" xfId="21" applyFont="1" applyBorder="1" applyAlignment="1">
      <alignment horizontal="center"/>
      <protection/>
    </xf>
    <xf numFmtId="0" fontId="12" fillId="0" borderId="0" xfId="21" applyFont="1">
      <alignment/>
      <protection/>
    </xf>
    <xf numFmtId="0" fontId="10" fillId="0" borderId="6" xfId="21" applyFont="1" applyBorder="1" applyAlignment="1">
      <alignment horizontal="center"/>
      <protection/>
    </xf>
    <xf numFmtId="0" fontId="7" fillId="0" borderId="7" xfId="21" applyFont="1" applyBorder="1" applyAlignment="1">
      <alignment horizontal="center"/>
      <protection/>
    </xf>
    <xf numFmtId="0" fontId="7" fillId="0" borderId="6" xfId="21" applyFont="1" applyBorder="1" applyAlignment="1">
      <alignment horizontal="center"/>
      <protection/>
    </xf>
    <xf numFmtId="0" fontId="9" fillId="0" borderId="7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"/>
      <protection/>
    </xf>
    <xf numFmtId="0" fontId="13" fillId="0" borderId="9" xfId="21" applyFont="1" applyBorder="1" applyAlignment="1">
      <alignment horizontal="center"/>
      <protection/>
    </xf>
    <xf numFmtId="0" fontId="13" fillId="0" borderId="0" xfId="21" applyFont="1">
      <alignment/>
      <protection/>
    </xf>
    <xf numFmtId="3" fontId="15" fillId="0" borderId="10" xfId="21" applyNumberFormat="1" applyFont="1" applyBorder="1" applyAlignment="1">
      <alignment horizontal="center"/>
      <protection/>
    </xf>
    <xf numFmtId="3" fontId="15" fillId="0" borderId="11" xfId="21" applyNumberFormat="1" applyFont="1" applyBorder="1" applyAlignment="1">
      <alignment horizontal="left"/>
      <protection/>
    </xf>
    <xf numFmtId="0" fontId="17" fillId="0" borderId="0" xfId="21" applyFont="1">
      <alignment/>
      <protection/>
    </xf>
    <xf numFmtId="3" fontId="15" fillId="0" borderId="11" xfId="21" applyNumberFormat="1" applyFont="1" applyBorder="1" applyAlignment="1">
      <alignment horizontal="right"/>
      <protection/>
    </xf>
    <xf numFmtId="0" fontId="19" fillId="0" borderId="12" xfId="21" applyFont="1" applyBorder="1" applyAlignment="1">
      <alignment horizontal="center"/>
      <protection/>
    </xf>
    <xf numFmtId="0" fontId="19" fillId="0" borderId="13" xfId="21" applyFont="1" applyBorder="1" applyAlignment="1">
      <alignment horizontal="left"/>
      <protection/>
    </xf>
    <xf numFmtId="3" fontId="15" fillId="0" borderId="12" xfId="21" applyNumberFormat="1" applyFont="1" applyBorder="1" applyAlignment="1">
      <alignment horizontal="center"/>
      <protection/>
    </xf>
    <xf numFmtId="3" fontId="15" fillId="0" borderId="13" xfId="21" applyNumberFormat="1" applyFont="1" applyBorder="1" applyAlignment="1">
      <alignment horizontal="left"/>
      <protection/>
    </xf>
    <xf numFmtId="3" fontId="15" fillId="0" borderId="13" xfId="21" applyNumberFormat="1" applyFont="1" applyBorder="1" applyAlignment="1">
      <alignment horizontal="right"/>
      <protection/>
    </xf>
    <xf numFmtId="3" fontId="15" fillId="0" borderId="12" xfId="21" applyNumberFormat="1" applyFont="1" applyBorder="1" applyAlignment="1">
      <alignment horizontal="center"/>
      <protection/>
    </xf>
    <xf numFmtId="3" fontId="15" fillId="0" borderId="13" xfId="21" applyNumberFormat="1" applyFont="1" applyBorder="1" applyAlignment="1">
      <alignment horizontal="left"/>
      <protection/>
    </xf>
    <xf numFmtId="0" fontId="19" fillId="0" borderId="14" xfId="21" applyFont="1" applyBorder="1" applyAlignment="1">
      <alignment horizontal="center"/>
      <protection/>
    </xf>
    <xf numFmtId="0" fontId="19" fillId="0" borderId="15" xfId="21" applyFont="1" applyBorder="1" applyAlignment="1">
      <alignment horizontal="left"/>
      <protection/>
    </xf>
    <xf numFmtId="0" fontId="15" fillId="0" borderId="0" xfId="21" applyFont="1">
      <alignment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horizontal="right"/>
      <protection/>
    </xf>
    <xf numFmtId="0" fontId="6" fillId="0" borderId="0" xfId="21" applyFont="1" applyBorder="1">
      <alignment/>
      <protection/>
    </xf>
    <xf numFmtId="0" fontId="1" fillId="0" borderId="6" xfId="21" applyBorder="1">
      <alignment/>
      <protection/>
    </xf>
    <xf numFmtId="0" fontId="7" fillId="0" borderId="6" xfId="21" applyFont="1" applyBorder="1">
      <alignment/>
      <protection/>
    </xf>
    <xf numFmtId="0" fontId="7" fillId="0" borderId="0" xfId="21" applyFont="1" applyBorder="1">
      <alignment/>
      <protection/>
    </xf>
    <xf numFmtId="0" fontId="12" fillId="0" borderId="0" xfId="21" applyFont="1" applyBorder="1">
      <alignment/>
      <protection/>
    </xf>
    <xf numFmtId="0" fontId="7" fillId="0" borderId="7" xfId="21" applyFont="1" applyBorder="1">
      <alignment/>
      <protection/>
    </xf>
    <xf numFmtId="3" fontId="13" fillId="0" borderId="16" xfId="21" applyNumberFormat="1" applyFont="1" applyBorder="1">
      <alignment/>
      <protection/>
    </xf>
    <xf numFmtId="0" fontId="20" fillId="0" borderId="0" xfId="21" applyFont="1">
      <alignment/>
      <protection/>
    </xf>
    <xf numFmtId="0" fontId="7" fillId="0" borderId="0" xfId="21" applyFont="1">
      <alignment/>
      <protection/>
    </xf>
    <xf numFmtId="0" fontId="1" fillId="0" borderId="0" xfId="21" applyBorder="1">
      <alignment/>
      <protection/>
    </xf>
    <xf numFmtId="0" fontId="7" fillId="0" borderId="0" xfId="21" applyFont="1" applyAlignment="1">
      <alignment horizontal="left"/>
      <protection/>
    </xf>
    <xf numFmtId="0" fontId="6" fillId="0" borderId="0" xfId="21" applyFont="1" applyFill="1">
      <alignment/>
      <protection/>
    </xf>
    <xf numFmtId="0" fontId="6" fillId="0" borderId="0" xfId="21" applyFont="1">
      <alignment/>
      <protection/>
    </xf>
    <xf numFmtId="0" fontId="1" fillId="0" borderId="0" xfId="2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13" fillId="0" borderId="0" xfId="21" applyFont="1" applyBorder="1">
      <alignment/>
      <protection/>
    </xf>
    <xf numFmtId="0" fontId="7" fillId="0" borderId="5" xfId="21" applyFont="1" applyBorder="1">
      <alignment/>
      <protection/>
    </xf>
    <xf numFmtId="0" fontId="7" fillId="0" borderId="17" xfId="21" applyFont="1" applyBorder="1">
      <alignment/>
      <protection/>
    </xf>
    <xf numFmtId="0" fontId="7" fillId="0" borderId="1" xfId="21" applyFont="1" applyBorder="1">
      <alignment/>
      <protection/>
    </xf>
    <xf numFmtId="0" fontId="7" fillId="0" borderId="18" xfId="21" applyFont="1" applyBorder="1" applyAlignment="1" quotePrefix="1">
      <alignment horizontal="left"/>
      <protection/>
    </xf>
    <xf numFmtId="0" fontId="7" fillId="0" borderId="5" xfId="21" applyFont="1" applyBorder="1" applyAlignment="1">
      <alignment/>
      <protection/>
    </xf>
    <xf numFmtId="0" fontId="7" fillId="0" borderId="18" xfId="21" applyFont="1" applyBorder="1">
      <alignment/>
      <protection/>
    </xf>
    <xf numFmtId="0" fontId="7" fillId="0" borderId="4" xfId="21" applyFont="1" applyBorder="1" applyAlignment="1">
      <alignment horizontal="right"/>
      <protection/>
    </xf>
    <xf numFmtId="0" fontId="7" fillId="0" borderId="19" xfId="21" applyFont="1" applyBorder="1" applyAlignment="1">
      <alignment/>
      <protection/>
    </xf>
    <xf numFmtId="0" fontId="7" fillId="0" borderId="5" xfId="21" applyFont="1" applyBorder="1" applyAlignment="1" quotePrefix="1">
      <alignment horizontal="left"/>
      <protection/>
    </xf>
    <xf numFmtId="0" fontId="7" fillId="0" borderId="0" xfId="21" applyFont="1" applyBorder="1" applyAlignment="1">
      <alignment horizontal="right"/>
      <protection/>
    </xf>
    <xf numFmtId="0" fontId="6" fillId="0" borderId="1" xfId="21" applyFont="1" applyBorder="1">
      <alignment/>
      <protection/>
    </xf>
    <xf numFmtId="0" fontId="6" fillId="0" borderId="0" xfId="21" applyFont="1" applyBorder="1">
      <alignment/>
      <protection/>
    </xf>
    <xf numFmtId="176" fontId="7" fillId="0" borderId="7" xfId="21" applyNumberFormat="1" applyFont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176" fontId="7" fillId="0" borderId="20" xfId="21" applyNumberFormat="1" applyFont="1" applyBorder="1" applyAlignment="1">
      <alignment horizontal="center"/>
      <protection/>
    </xf>
    <xf numFmtId="0" fontId="6" fillId="0" borderId="20" xfId="21" applyFont="1" applyBorder="1">
      <alignment/>
      <protection/>
    </xf>
    <xf numFmtId="3" fontId="13" fillId="0" borderId="10" xfId="21" applyNumberFormat="1" applyFont="1" applyBorder="1" applyAlignment="1">
      <alignment horizontal="center"/>
      <protection/>
    </xf>
    <xf numFmtId="3" fontId="13" fillId="0" borderId="11" xfId="21" applyNumberFormat="1" applyFont="1" applyBorder="1" applyAlignment="1">
      <alignment horizontal="left"/>
      <protection/>
    </xf>
    <xf numFmtId="3" fontId="15" fillId="0" borderId="11" xfId="21" applyNumberFormat="1" applyFont="1" applyBorder="1" applyAlignment="1">
      <alignment horizontal="center"/>
      <protection/>
    </xf>
    <xf numFmtId="3" fontId="15" fillId="0" borderId="21" xfId="21" applyNumberFormat="1" applyFont="1" applyBorder="1">
      <alignment/>
      <protection/>
    </xf>
    <xf numFmtId="176" fontId="15" fillId="0" borderId="13" xfId="21" applyNumberFormat="1" applyFont="1" applyFill="1" applyBorder="1" applyAlignment="1">
      <alignment horizontal="right"/>
      <protection/>
    </xf>
    <xf numFmtId="3" fontId="23" fillId="0" borderId="0" xfId="21" applyNumberFormat="1" applyFont="1" applyFill="1">
      <alignment/>
      <protection/>
    </xf>
    <xf numFmtId="0" fontId="20" fillId="0" borderId="0" xfId="21" applyFont="1">
      <alignment/>
      <protection/>
    </xf>
    <xf numFmtId="0" fontId="26" fillId="0" borderId="12" xfId="21" applyFont="1" applyBorder="1" applyAlignment="1">
      <alignment horizontal="center"/>
      <protection/>
    </xf>
    <xf numFmtId="0" fontId="26" fillId="0" borderId="13" xfId="21" applyFont="1" applyBorder="1" applyAlignment="1">
      <alignment horizontal="left"/>
      <protection/>
    </xf>
    <xf numFmtId="3" fontId="15" fillId="0" borderId="13" xfId="21" applyNumberFormat="1" applyFont="1" applyBorder="1" applyAlignment="1">
      <alignment horizontal="center"/>
      <protection/>
    </xf>
    <xf numFmtId="3" fontId="15" fillId="0" borderId="22" xfId="21" applyNumberFormat="1" applyFont="1" applyBorder="1">
      <alignment/>
      <protection/>
    </xf>
    <xf numFmtId="3" fontId="15" fillId="0" borderId="13" xfId="21" applyNumberFormat="1" applyFont="1" applyFill="1" applyBorder="1" applyAlignment="1">
      <alignment horizontal="right"/>
      <protection/>
    </xf>
    <xf numFmtId="3" fontId="13" fillId="0" borderId="12" xfId="21" applyNumberFormat="1" applyFont="1" applyBorder="1" applyAlignment="1">
      <alignment horizontal="center"/>
      <protection/>
    </xf>
    <xf numFmtId="3" fontId="13" fillId="0" borderId="13" xfId="21" applyNumberFormat="1" applyFont="1" applyBorder="1" applyAlignment="1">
      <alignment horizontal="left"/>
      <protection/>
    </xf>
    <xf numFmtId="3" fontId="13" fillId="0" borderId="12" xfId="21" applyNumberFormat="1" applyFont="1" applyBorder="1" applyAlignment="1">
      <alignment horizontal="center"/>
      <protection/>
    </xf>
    <xf numFmtId="3" fontId="13" fillId="0" borderId="13" xfId="21" applyNumberFormat="1" applyFont="1" applyBorder="1" applyAlignment="1">
      <alignment horizontal="left"/>
      <protection/>
    </xf>
    <xf numFmtId="3" fontId="15" fillId="0" borderId="13" xfId="21" applyNumberFormat="1" applyFont="1" applyBorder="1" applyAlignment="1" applyProtection="1">
      <alignment horizontal="right"/>
      <protection locked="0"/>
    </xf>
    <xf numFmtId="3" fontId="15" fillId="0" borderId="13" xfId="21" applyNumberFormat="1" applyFont="1" applyBorder="1" applyAlignment="1">
      <alignment/>
      <protection/>
    </xf>
    <xf numFmtId="3" fontId="15" fillId="0" borderId="22" xfId="21" applyNumberFormat="1" applyFont="1" applyBorder="1" applyAlignment="1">
      <alignment/>
      <protection/>
    </xf>
    <xf numFmtId="0" fontId="20" fillId="0" borderId="0" xfId="21" applyFont="1" applyAlignment="1">
      <alignment/>
      <protection/>
    </xf>
    <xf numFmtId="0" fontId="1" fillId="0" borderId="0" xfId="21" applyAlignment="1">
      <alignment/>
      <protection/>
    </xf>
    <xf numFmtId="0" fontId="26" fillId="0" borderId="14" xfId="21" applyFont="1" applyBorder="1" applyAlignment="1">
      <alignment horizontal="center"/>
      <protection/>
    </xf>
    <xf numFmtId="0" fontId="26" fillId="0" borderId="15" xfId="21" applyFont="1" applyBorder="1" applyAlignment="1">
      <alignment horizontal="left"/>
      <protection/>
    </xf>
    <xf numFmtId="3" fontId="15" fillId="0" borderId="15" xfId="21" applyNumberFormat="1" applyFont="1" applyBorder="1" applyAlignment="1">
      <alignment horizontal="right"/>
      <protection/>
    </xf>
    <xf numFmtId="3" fontId="15" fillId="0" borderId="15" xfId="21" applyNumberFormat="1" applyFont="1" applyBorder="1" applyAlignment="1">
      <alignment horizontal="center"/>
      <protection/>
    </xf>
    <xf numFmtId="3" fontId="15" fillId="0" borderId="23" xfId="21" applyNumberFormat="1" applyFont="1" applyBorder="1">
      <alignment/>
      <protection/>
    </xf>
    <xf numFmtId="0" fontId="26" fillId="0" borderId="19" xfId="21" applyFont="1" applyBorder="1" applyAlignment="1">
      <alignment horizontal="center"/>
      <protection/>
    </xf>
    <xf numFmtId="0" fontId="26" fillId="0" borderId="24" xfId="21" applyFont="1" applyBorder="1" applyAlignment="1">
      <alignment horizontal="left"/>
      <protection/>
    </xf>
    <xf numFmtId="3" fontId="15" fillId="0" borderId="9" xfId="21" applyNumberFormat="1" applyFont="1" applyBorder="1" applyAlignment="1">
      <alignment horizontal="right"/>
      <protection/>
    </xf>
    <xf numFmtId="3" fontId="15" fillId="0" borderId="9" xfId="21" applyNumberFormat="1" applyFont="1" applyBorder="1" applyAlignment="1">
      <alignment horizontal="center"/>
      <protection/>
    </xf>
    <xf numFmtId="3" fontId="15" fillId="0" borderId="9" xfId="21" applyNumberFormat="1" applyFont="1" applyBorder="1">
      <alignment/>
      <protection/>
    </xf>
    <xf numFmtId="3" fontId="20" fillId="0" borderId="0" xfId="21" applyNumberFormat="1" applyFont="1">
      <alignment/>
      <protection/>
    </xf>
    <xf numFmtId="176" fontId="15" fillId="0" borderId="9" xfId="21" applyNumberFormat="1" applyFont="1" applyBorder="1" applyAlignment="1">
      <alignment horizontal="right"/>
      <protection/>
    </xf>
    <xf numFmtId="0" fontId="26" fillId="0" borderId="0" xfId="21" applyFont="1" applyFill="1" applyBorder="1" applyAlignment="1">
      <alignment horizontal="center"/>
      <protection/>
    </xf>
    <xf numFmtId="0" fontId="26" fillId="0" borderId="0" xfId="21" applyFont="1" applyFill="1" applyBorder="1" applyAlignment="1">
      <alignment horizontal="left"/>
      <protection/>
    </xf>
    <xf numFmtId="3" fontId="15" fillId="0" borderId="0" xfId="21" applyNumberFormat="1" applyFont="1" applyFill="1" applyBorder="1" applyAlignment="1">
      <alignment horizontal="right"/>
      <protection/>
    </xf>
    <xf numFmtId="3" fontId="15" fillId="0" borderId="0" xfId="21" applyNumberFormat="1" applyFont="1" applyFill="1" applyBorder="1" applyAlignment="1">
      <alignment horizontal="center"/>
      <protection/>
    </xf>
    <xf numFmtId="3" fontId="15" fillId="0" borderId="0" xfId="21" applyNumberFormat="1" applyFont="1" applyFill="1" applyBorder="1">
      <alignment/>
      <protection/>
    </xf>
    <xf numFmtId="1" fontId="18" fillId="0" borderId="0" xfId="21" applyNumberFormat="1" applyFont="1" applyFill="1">
      <alignment/>
      <protection/>
    </xf>
    <xf numFmtId="3" fontId="24" fillId="0" borderId="0" xfId="21" applyNumberFormat="1" applyFont="1" applyFill="1" applyBorder="1" applyAlignment="1">
      <alignment horizontal="center"/>
      <protection/>
    </xf>
    <xf numFmtId="3" fontId="24" fillId="0" borderId="0" xfId="21" applyNumberFormat="1" applyFont="1" applyFill="1" applyAlignment="1">
      <alignment horizontal="center"/>
      <protection/>
    </xf>
    <xf numFmtId="3" fontId="25" fillId="0" borderId="0" xfId="21" applyNumberFormat="1" applyFont="1" applyFill="1" applyAlignment="1">
      <alignment horizontal="center"/>
      <protection/>
    </xf>
    <xf numFmtId="0" fontId="20" fillId="0" borderId="0" xfId="21" applyFont="1" applyFill="1">
      <alignment/>
      <protection/>
    </xf>
    <xf numFmtId="176" fontId="15" fillId="0" borderId="0" xfId="21" applyNumberFormat="1" applyFont="1" applyFill="1" applyBorder="1" applyAlignment="1">
      <alignment horizontal="right"/>
      <protection/>
    </xf>
    <xf numFmtId="0" fontId="27" fillId="0" borderId="0" xfId="21" applyFont="1" applyFill="1" applyAlignment="1">
      <alignment/>
      <protection/>
    </xf>
    <xf numFmtId="0" fontId="1" fillId="0" borderId="0" xfId="21" applyFill="1">
      <alignment/>
      <protection/>
    </xf>
    <xf numFmtId="3" fontId="20" fillId="0" borderId="0" xfId="21" applyNumberFormat="1" applyFont="1" applyFill="1">
      <alignment/>
      <protection/>
    </xf>
    <xf numFmtId="3" fontId="1" fillId="0" borderId="0" xfId="21" applyNumberFormat="1">
      <alignment/>
      <protection/>
    </xf>
    <xf numFmtId="0" fontId="28" fillId="0" borderId="0" xfId="21" applyFont="1">
      <alignment/>
      <protection/>
    </xf>
    <xf numFmtId="0" fontId="11" fillId="0" borderId="0" xfId="21" applyFont="1">
      <alignment/>
      <protection/>
    </xf>
    <xf numFmtId="0" fontId="1" fillId="0" borderId="25" xfId="21" applyBorder="1">
      <alignment/>
      <protection/>
    </xf>
    <xf numFmtId="0" fontId="1" fillId="0" borderId="26" xfId="21" applyBorder="1">
      <alignment/>
      <protection/>
    </xf>
    <xf numFmtId="0" fontId="1" fillId="0" borderId="27" xfId="21" applyBorder="1">
      <alignment/>
      <protection/>
    </xf>
    <xf numFmtId="0" fontId="1" fillId="0" borderId="28" xfId="21" applyBorder="1">
      <alignment/>
      <protection/>
    </xf>
    <xf numFmtId="0" fontId="1" fillId="0" borderId="29" xfId="21" applyBorder="1">
      <alignment/>
      <protection/>
    </xf>
    <xf numFmtId="0" fontId="11" fillId="0" borderId="0" xfId="21" applyFont="1" quotePrefix="1">
      <alignment/>
      <protection/>
    </xf>
    <xf numFmtId="0" fontId="9" fillId="0" borderId="30" xfId="21" applyFont="1" applyBorder="1" applyAlignment="1">
      <alignment horizontal="center"/>
      <protection/>
    </xf>
    <xf numFmtId="0" fontId="1" fillId="0" borderId="8" xfId="21" applyBorder="1">
      <alignment/>
      <protection/>
    </xf>
    <xf numFmtId="0" fontId="7" fillId="0" borderId="31" xfId="21" applyFont="1" applyBorder="1" applyAlignment="1">
      <alignment horizontal="center"/>
      <protection/>
    </xf>
    <xf numFmtId="176" fontId="29" fillId="0" borderId="0" xfId="21" applyNumberFormat="1" applyFont="1">
      <alignment/>
      <protection/>
    </xf>
    <xf numFmtId="176" fontId="1" fillId="0" borderId="0" xfId="21" applyNumberFormat="1">
      <alignment/>
      <protection/>
    </xf>
    <xf numFmtId="0" fontId="1" fillId="0" borderId="30" xfId="21" applyBorder="1">
      <alignment/>
      <protection/>
    </xf>
    <xf numFmtId="0" fontId="15" fillId="0" borderId="0" xfId="21" applyFont="1" applyBorder="1" applyAlignment="1">
      <alignment horizontal="center"/>
      <protection/>
    </xf>
    <xf numFmtId="176" fontId="11" fillId="2" borderId="0" xfId="21" applyNumberFormat="1" applyFont="1" applyFill="1" applyAlignment="1">
      <alignment horizontal="center"/>
      <protection/>
    </xf>
    <xf numFmtId="0" fontId="6" fillId="0" borderId="7" xfId="21" applyFont="1" applyBorder="1">
      <alignment/>
      <protection/>
    </xf>
    <xf numFmtId="0" fontId="6" fillId="0" borderId="31" xfId="21" applyFont="1" applyBorder="1">
      <alignment/>
      <protection/>
    </xf>
    <xf numFmtId="0" fontId="20" fillId="0" borderId="0" xfId="21" applyFont="1" applyFill="1">
      <alignment/>
      <protection/>
    </xf>
    <xf numFmtId="0" fontId="13" fillId="0" borderId="32" xfId="21" applyFont="1" applyBorder="1" applyAlignment="1">
      <alignment horizontal="center"/>
      <protection/>
    </xf>
    <xf numFmtId="0" fontId="20" fillId="0" borderId="33" xfId="21" applyFont="1" applyBorder="1" applyAlignment="1">
      <alignment horizontal="center"/>
      <protection/>
    </xf>
    <xf numFmtId="0" fontId="20" fillId="0" borderId="34" xfId="21" applyFont="1" applyBorder="1" applyAlignment="1">
      <alignment horizontal="center"/>
      <protection/>
    </xf>
    <xf numFmtId="0" fontId="20" fillId="0" borderId="35" xfId="21" applyFont="1" applyBorder="1" applyAlignment="1">
      <alignment horizontal="center"/>
      <protection/>
    </xf>
    <xf numFmtId="0" fontId="20" fillId="0" borderId="36" xfId="21" applyFont="1" applyBorder="1" applyAlignment="1">
      <alignment horizontal="center"/>
      <protection/>
    </xf>
    <xf numFmtId="176" fontId="11" fillId="0" borderId="0" xfId="21" applyNumberFormat="1" applyFont="1">
      <alignment/>
      <protection/>
    </xf>
    <xf numFmtId="1" fontId="30" fillId="3" borderId="0" xfId="21" applyNumberFormat="1" applyFont="1" applyFill="1" applyAlignment="1">
      <alignment horizontal="center"/>
      <protection/>
    </xf>
    <xf numFmtId="0" fontId="6" fillId="0" borderId="0" xfId="21" applyFont="1" applyFill="1">
      <alignment/>
      <protection/>
    </xf>
    <xf numFmtId="176" fontId="6" fillId="0" borderId="0" xfId="21" applyNumberFormat="1" applyFont="1">
      <alignment/>
      <protection/>
    </xf>
    <xf numFmtId="1" fontId="18" fillId="3" borderId="0" xfId="21" applyNumberFormat="1" applyFont="1" applyFill="1" applyAlignment="1">
      <alignment horizontal="center"/>
      <protection/>
    </xf>
    <xf numFmtId="0" fontId="9" fillId="0" borderId="37" xfId="21" applyFont="1" applyBorder="1">
      <alignment/>
      <protection/>
    </xf>
    <xf numFmtId="0" fontId="9" fillId="0" borderId="2" xfId="21" applyFont="1" applyBorder="1">
      <alignment/>
      <protection/>
    </xf>
    <xf numFmtId="0" fontId="9" fillId="0" borderId="3" xfId="21" applyFont="1" applyBorder="1">
      <alignment/>
      <protection/>
    </xf>
    <xf numFmtId="0" fontId="1" fillId="0" borderId="38" xfId="21" applyBorder="1">
      <alignment/>
      <protection/>
    </xf>
    <xf numFmtId="0" fontId="9" fillId="0" borderId="24" xfId="21" applyFont="1" applyBorder="1">
      <alignment/>
      <protection/>
    </xf>
    <xf numFmtId="0" fontId="32" fillId="0" borderId="5" xfId="21" applyFont="1" applyBorder="1" applyAlignment="1">
      <alignment horizontal="center"/>
      <protection/>
    </xf>
    <xf numFmtId="3" fontId="33" fillId="0" borderId="20" xfId="21" applyNumberFormat="1" applyFont="1" applyBorder="1" applyAlignment="1">
      <alignment horizontal="right"/>
      <protection/>
    </xf>
    <xf numFmtId="3" fontId="33" fillId="0" borderId="20" xfId="21" applyNumberFormat="1" applyFont="1" applyBorder="1" applyAlignment="1">
      <alignment horizontal="center"/>
      <protection/>
    </xf>
    <xf numFmtId="3" fontId="33" fillId="0" borderId="20" xfId="21" applyNumberFormat="1" applyFont="1" applyBorder="1">
      <alignment/>
      <protection/>
    </xf>
    <xf numFmtId="3" fontId="33" fillId="0" borderId="39" xfId="21" applyNumberFormat="1" applyFont="1" applyBorder="1" applyAlignment="1">
      <alignment horizontal="right"/>
      <protection/>
    </xf>
    <xf numFmtId="0" fontId="34" fillId="0" borderId="40" xfId="21" applyFont="1" applyBorder="1" applyAlignment="1">
      <alignment horizontal="center"/>
      <protection/>
    </xf>
    <xf numFmtId="3" fontId="9" fillId="0" borderId="0" xfId="21" applyNumberFormat="1" applyFont="1" applyBorder="1">
      <alignment/>
      <protection/>
    </xf>
    <xf numFmtId="3" fontId="9" fillId="0" borderId="40" xfId="21" applyNumberFormat="1" applyFont="1" applyBorder="1">
      <alignment/>
      <protection/>
    </xf>
    <xf numFmtId="3" fontId="9" fillId="0" borderId="41" xfId="21" applyNumberFormat="1" applyFont="1" applyBorder="1">
      <alignment/>
      <protection/>
    </xf>
    <xf numFmtId="0" fontId="27" fillId="0" borderId="30" xfId="21" applyFont="1" applyBorder="1">
      <alignment/>
      <protection/>
    </xf>
    <xf numFmtId="0" fontId="32" fillId="0" borderId="0" xfId="21" applyFont="1" applyBorder="1">
      <alignment/>
      <protection/>
    </xf>
    <xf numFmtId="0" fontId="32" fillId="0" borderId="40" xfId="21" applyFont="1" applyBorder="1" applyAlignment="1">
      <alignment horizontal="center"/>
      <protection/>
    </xf>
    <xf numFmtId="3" fontId="32" fillId="0" borderId="0" xfId="21" applyNumberFormat="1" applyFont="1" applyBorder="1">
      <alignment/>
      <protection/>
    </xf>
    <xf numFmtId="3" fontId="32" fillId="0" borderId="40" xfId="21" applyNumberFormat="1" applyFont="1" applyBorder="1">
      <alignment/>
      <protection/>
    </xf>
    <xf numFmtId="3" fontId="32" fillId="0" borderId="41" xfId="21" applyNumberFormat="1" applyFont="1" applyBorder="1">
      <alignment/>
      <protection/>
    </xf>
    <xf numFmtId="0" fontId="16" fillId="0" borderId="32" xfId="21" applyFont="1" applyBorder="1">
      <alignment/>
      <protection/>
    </xf>
    <xf numFmtId="0" fontId="16" fillId="0" borderId="33" xfId="21" applyFont="1" applyBorder="1">
      <alignment/>
      <protection/>
    </xf>
    <xf numFmtId="0" fontId="32" fillId="0" borderId="42" xfId="21" applyFont="1" applyBorder="1" applyAlignment="1">
      <alignment horizontal="center"/>
      <protection/>
    </xf>
    <xf numFmtId="3" fontId="34" fillId="0" borderId="33" xfId="21" applyNumberFormat="1" applyFont="1" applyBorder="1">
      <alignment/>
      <protection/>
    </xf>
    <xf numFmtId="3" fontId="34" fillId="0" borderId="42" xfId="21" applyNumberFormat="1" applyFont="1" applyBorder="1">
      <alignment/>
      <protection/>
    </xf>
    <xf numFmtId="3" fontId="34" fillId="0" borderId="43" xfId="21" applyNumberFormat="1" applyFont="1" applyBorder="1">
      <alignment/>
      <protection/>
    </xf>
    <xf numFmtId="0" fontId="16" fillId="0" borderId="30" xfId="21" applyFont="1" applyBorder="1">
      <alignment/>
      <protection/>
    </xf>
    <xf numFmtId="0" fontId="16" fillId="0" borderId="44" xfId="21" applyFont="1" applyBorder="1">
      <alignment/>
      <protection/>
    </xf>
    <xf numFmtId="0" fontId="32" fillId="0" borderId="45" xfId="21" applyFont="1" applyBorder="1" applyAlignment="1">
      <alignment horizontal="center"/>
      <protection/>
    </xf>
    <xf numFmtId="3" fontId="34" fillId="0" borderId="44" xfId="21" applyNumberFormat="1" applyFont="1" applyBorder="1">
      <alignment/>
      <protection/>
    </xf>
    <xf numFmtId="3" fontId="34" fillId="0" borderId="45" xfId="21" applyNumberFormat="1" applyFont="1" applyBorder="1">
      <alignment/>
      <protection/>
    </xf>
    <xf numFmtId="3" fontId="34" fillId="0" borderId="46" xfId="21" applyNumberFormat="1" applyFont="1" applyBorder="1">
      <alignment/>
      <protection/>
    </xf>
    <xf numFmtId="0" fontId="35" fillId="0" borderId="30" xfId="21" applyFont="1" applyBorder="1">
      <alignment/>
      <protection/>
    </xf>
    <xf numFmtId="0" fontId="16" fillId="0" borderId="0" xfId="21" applyFont="1" applyBorder="1">
      <alignment/>
      <protection/>
    </xf>
    <xf numFmtId="3" fontId="34" fillId="0" borderId="0" xfId="21" applyNumberFormat="1" applyFont="1" applyBorder="1">
      <alignment/>
      <protection/>
    </xf>
    <xf numFmtId="3" fontId="34" fillId="0" borderId="40" xfId="21" applyNumberFormat="1" applyFont="1" applyBorder="1">
      <alignment/>
      <protection/>
    </xf>
    <xf numFmtId="3" fontId="34" fillId="0" borderId="41" xfId="21" applyNumberFormat="1" applyFont="1" applyBorder="1">
      <alignment/>
      <protection/>
    </xf>
    <xf numFmtId="0" fontId="16" fillId="0" borderId="47" xfId="21" applyFont="1" applyBorder="1">
      <alignment/>
      <protection/>
    </xf>
    <xf numFmtId="0" fontId="8" fillId="0" borderId="30" xfId="21" applyFont="1" applyBorder="1">
      <alignment/>
      <protection/>
    </xf>
    <xf numFmtId="0" fontId="8" fillId="0" borderId="33" xfId="21" applyFont="1" applyBorder="1">
      <alignment/>
      <protection/>
    </xf>
    <xf numFmtId="3" fontId="9" fillId="0" borderId="33" xfId="21" applyNumberFormat="1" applyFont="1" applyBorder="1">
      <alignment/>
      <protection/>
    </xf>
    <xf numFmtId="3" fontId="9" fillId="0" borderId="42" xfId="21" applyNumberFormat="1" applyFont="1" applyBorder="1">
      <alignment/>
      <protection/>
    </xf>
    <xf numFmtId="3" fontId="13" fillId="0" borderId="43" xfId="21" applyNumberFormat="1" applyFont="1" applyBorder="1" applyAlignment="1">
      <alignment horizontal="center"/>
      <protection/>
    </xf>
    <xf numFmtId="0" fontId="15" fillId="0" borderId="0" xfId="21" applyFont="1" applyBorder="1">
      <alignment/>
      <protection/>
    </xf>
    <xf numFmtId="0" fontId="15" fillId="0" borderId="48" xfId="21" applyFont="1" applyBorder="1">
      <alignment/>
      <protection/>
    </xf>
    <xf numFmtId="3" fontId="9" fillId="0" borderId="49" xfId="21" applyNumberFormat="1" applyFont="1" applyBorder="1">
      <alignment/>
      <protection/>
    </xf>
    <xf numFmtId="3" fontId="9" fillId="0" borderId="50" xfId="21" applyNumberFormat="1" applyFont="1" applyBorder="1">
      <alignment/>
      <protection/>
    </xf>
    <xf numFmtId="0" fontId="9" fillId="0" borderId="51" xfId="21" applyFont="1" applyBorder="1">
      <alignment/>
      <protection/>
    </xf>
    <xf numFmtId="176" fontId="32" fillId="0" borderId="45" xfId="21" applyNumberFormat="1" applyFont="1" applyBorder="1">
      <alignment/>
      <protection/>
    </xf>
    <xf numFmtId="176" fontId="32" fillId="0" borderId="49" xfId="21" applyNumberFormat="1" applyFont="1" applyBorder="1">
      <alignment/>
      <protection/>
    </xf>
    <xf numFmtId="176" fontId="32" fillId="0" borderId="50" xfId="21" applyNumberFormat="1" applyFont="1" applyBorder="1">
      <alignment/>
      <protection/>
    </xf>
    <xf numFmtId="0" fontId="27" fillId="0" borderId="32" xfId="21" applyFont="1" applyBorder="1">
      <alignment/>
      <protection/>
    </xf>
    <xf numFmtId="0" fontId="15" fillId="0" borderId="52" xfId="21" applyFont="1" applyBorder="1">
      <alignment/>
      <protection/>
    </xf>
    <xf numFmtId="0" fontId="32" fillId="0" borderId="42" xfId="21" applyFont="1" applyBorder="1">
      <alignment/>
      <protection/>
    </xf>
    <xf numFmtId="0" fontId="32" fillId="0" borderId="53" xfId="21" applyFont="1" applyBorder="1">
      <alignment/>
      <protection/>
    </xf>
    <xf numFmtId="0" fontId="8" fillId="0" borderId="0" xfId="21" applyFont="1" applyBorder="1">
      <alignment/>
      <protection/>
    </xf>
    <xf numFmtId="0" fontId="32" fillId="0" borderId="40" xfId="21" applyFont="1" applyBorder="1">
      <alignment/>
      <protection/>
    </xf>
    <xf numFmtId="0" fontId="32" fillId="0" borderId="49" xfId="21" applyFont="1" applyBorder="1">
      <alignment/>
      <protection/>
    </xf>
    <xf numFmtId="0" fontId="32" fillId="0" borderId="50" xfId="21" applyFont="1" applyBorder="1">
      <alignment/>
      <protection/>
    </xf>
    <xf numFmtId="0" fontId="8" fillId="0" borderId="48" xfId="21" applyFont="1" applyBorder="1">
      <alignment/>
      <protection/>
    </xf>
    <xf numFmtId="169" fontId="18" fillId="3" borderId="0" xfId="21" applyNumberFormat="1" applyFont="1" applyFill="1" applyAlignment="1">
      <alignment horizontal="center"/>
      <protection/>
    </xf>
    <xf numFmtId="0" fontId="27" fillId="0" borderId="54" xfId="21" applyFont="1" applyBorder="1">
      <alignment/>
      <protection/>
    </xf>
    <xf numFmtId="0" fontId="15" fillId="0" borderId="55" xfId="21" applyFont="1" applyBorder="1">
      <alignment/>
      <protection/>
    </xf>
    <xf numFmtId="0" fontId="32" fillId="0" borderId="56" xfId="21" applyFont="1" applyBorder="1" applyAlignment="1">
      <alignment horizontal="center"/>
      <protection/>
    </xf>
    <xf numFmtId="3" fontId="32" fillId="0" borderId="56" xfId="21" applyNumberFormat="1" applyFont="1" applyBorder="1">
      <alignment/>
      <protection/>
    </xf>
    <xf numFmtId="3" fontId="32" fillId="0" borderId="57" xfId="21" applyNumberFormat="1" applyFont="1" applyBorder="1">
      <alignment/>
      <protection/>
    </xf>
    <xf numFmtId="0" fontId="9" fillId="0" borderId="0" xfId="21" applyFont="1" applyBorder="1">
      <alignment/>
      <protection/>
    </xf>
    <xf numFmtId="0" fontId="10" fillId="0" borderId="0" xfId="21" applyFont="1">
      <alignment/>
      <protection/>
    </xf>
    <xf numFmtId="176" fontId="7" fillId="0" borderId="0" xfId="21" applyNumberFormat="1" applyFont="1">
      <alignment/>
      <protection/>
    </xf>
    <xf numFmtId="176" fontId="7" fillId="0" borderId="1" xfId="21" applyNumberFormat="1" applyFont="1" applyBorder="1" applyAlignment="1">
      <alignment horizontal="center"/>
      <protection/>
    </xf>
    <xf numFmtId="176" fontId="15" fillId="0" borderId="0" xfId="21" applyNumberFormat="1" applyFont="1">
      <alignment/>
      <protection/>
    </xf>
    <xf numFmtId="176" fontId="9" fillId="0" borderId="0" xfId="21" applyNumberFormat="1" applyFont="1">
      <alignment/>
      <protection/>
    </xf>
    <xf numFmtId="176" fontId="1" fillId="0" borderId="1" xfId="21" applyNumberFormat="1" applyBorder="1">
      <alignment/>
      <protection/>
    </xf>
    <xf numFmtId="176" fontId="9" fillId="0" borderId="7" xfId="21" applyNumberFormat="1" applyFont="1" applyBorder="1" applyAlignment="1">
      <alignment horizontal="center"/>
      <protection/>
    </xf>
    <xf numFmtId="176" fontId="9" fillId="0" borderId="20" xfId="21" applyNumberFormat="1" applyFont="1" applyBorder="1" applyAlignment="1">
      <alignment horizontal="center"/>
      <protection/>
    </xf>
    <xf numFmtId="176" fontId="30" fillId="3" borderId="0" xfId="21" applyNumberFormat="1" applyFont="1" applyFill="1" applyAlignment="1">
      <alignment horizontal="center"/>
      <protection/>
    </xf>
    <xf numFmtId="176" fontId="15" fillId="0" borderId="45" xfId="21" applyNumberFormat="1" applyFont="1" applyBorder="1" applyAlignment="1">
      <alignment horizontal="right"/>
      <protection/>
    </xf>
    <xf numFmtId="176" fontId="15" fillId="0" borderId="22" xfId="21" applyNumberFormat="1" applyFont="1" applyBorder="1" applyAlignment="1">
      <alignment horizontal="center"/>
      <protection/>
    </xf>
    <xf numFmtId="176" fontId="15" fillId="0" borderId="58" xfId="21" applyNumberFormat="1" applyFont="1" applyBorder="1" applyAlignment="1">
      <alignment horizontal="center"/>
      <protection/>
    </xf>
    <xf numFmtId="0" fontId="1" fillId="0" borderId="3" xfId="21" applyBorder="1" applyAlignment="1">
      <alignment horizontal="center"/>
      <protection/>
    </xf>
    <xf numFmtId="3" fontId="8" fillId="0" borderId="0" xfId="21" applyNumberFormat="1" applyFont="1" applyBorder="1">
      <alignment/>
      <protection/>
    </xf>
    <xf numFmtId="3" fontId="1" fillId="0" borderId="0" xfId="21" applyNumberFormat="1" applyBorder="1">
      <alignment/>
      <protection/>
    </xf>
    <xf numFmtId="3" fontId="1" fillId="0" borderId="5" xfId="21" applyNumberFormat="1" applyBorder="1">
      <alignment/>
      <protection/>
    </xf>
    <xf numFmtId="0" fontId="1" fillId="0" borderId="5" xfId="21" applyBorder="1">
      <alignment/>
      <protection/>
    </xf>
    <xf numFmtId="0" fontId="1" fillId="0" borderId="24" xfId="21" applyBorder="1">
      <alignment/>
      <protection/>
    </xf>
    <xf numFmtId="176" fontId="15" fillId="0" borderId="11" xfId="21" applyNumberFormat="1" applyFont="1" applyBorder="1" applyAlignment="1">
      <alignment horizontal="right"/>
      <protection/>
    </xf>
    <xf numFmtId="176" fontId="15" fillId="0" borderId="21" xfId="21" applyNumberFormat="1" applyFont="1" applyBorder="1" applyAlignment="1">
      <alignment horizontal="center"/>
      <protection/>
    </xf>
    <xf numFmtId="176" fontId="15" fillId="0" borderId="13" xfId="21" applyNumberFormat="1" applyFont="1" applyBorder="1" applyAlignment="1">
      <alignment horizontal="right"/>
      <protection/>
    </xf>
    <xf numFmtId="176" fontId="15" fillId="0" borderId="13" xfId="21" applyNumberFormat="1" applyFont="1" applyBorder="1" applyAlignment="1" applyProtection="1">
      <alignment horizontal="right"/>
      <protection locked="0"/>
    </xf>
    <xf numFmtId="176" fontId="15" fillId="0" borderId="15" xfId="21" applyNumberFormat="1" applyFont="1" applyBorder="1" applyAlignment="1">
      <alignment horizontal="right"/>
      <protection/>
    </xf>
    <xf numFmtId="176" fontId="15" fillId="0" borderId="9" xfId="21" applyNumberFormat="1" applyFont="1" applyBorder="1" applyAlignment="1">
      <alignment horizontal="center"/>
      <protection/>
    </xf>
    <xf numFmtId="176" fontId="15" fillId="0" borderId="11" xfId="21" applyNumberFormat="1" applyFont="1" applyBorder="1" applyAlignment="1">
      <alignment horizontal="left"/>
      <protection/>
    </xf>
    <xf numFmtId="176" fontId="19" fillId="0" borderId="13" xfId="21" applyNumberFormat="1" applyFont="1" applyBorder="1" applyAlignment="1">
      <alignment horizontal="left"/>
      <protection/>
    </xf>
    <xf numFmtId="176" fontId="15" fillId="0" borderId="13" xfId="21" applyNumberFormat="1" applyFont="1" applyBorder="1" applyAlignment="1">
      <alignment horizontal="left"/>
      <protection/>
    </xf>
    <xf numFmtId="176" fontId="15" fillId="0" borderId="42" xfId="21" applyNumberFormat="1" applyFont="1" applyBorder="1" applyAlignment="1">
      <alignment horizontal="right"/>
      <protection/>
    </xf>
    <xf numFmtId="3" fontId="15" fillId="0" borderId="13" xfId="21" applyNumberFormat="1" applyFont="1" applyFill="1" applyBorder="1" applyAlignment="1" applyProtection="1">
      <alignment vertical="center"/>
      <protection locked="0"/>
    </xf>
    <xf numFmtId="0" fontId="9" fillId="0" borderId="0" xfId="21" applyFont="1" applyBorder="1" applyAlignment="1">
      <alignment horizontal="center"/>
      <protection/>
    </xf>
    <xf numFmtId="0" fontId="10" fillId="0" borderId="0" xfId="21" applyFont="1" applyBorder="1" applyAlignment="1">
      <alignment horizontal="center"/>
      <protection/>
    </xf>
    <xf numFmtId="0" fontId="9" fillId="0" borderId="6" xfId="21" applyFont="1" applyBorder="1" applyAlignment="1">
      <alignment horizontal="center"/>
      <protection/>
    </xf>
    <xf numFmtId="0" fontId="9" fillId="0" borderId="5" xfId="21" applyFont="1" applyBorder="1">
      <alignment/>
      <protection/>
    </xf>
    <xf numFmtId="0" fontId="9" fillId="0" borderId="5" xfId="21" applyFont="1" applyBorder="1" applyAlignment="1">
      <alignment horizontal="right"/>
      <protection/>
    </xf>
    <xf numFmtId="0" fontId="12" fillId="0" borderId="5" xfId="21" applyFont="1" applyBorder="1">
      <alignment/>
      <protection/>
    </xf>
    <xf numFmtId="0" fontId="1" fillId="0" borderId="17" xfId="21" applyBorder="1">
      <alignment/>
      <protection/>
    </xf>
    <xf numFmtId="0" fontId="9" fillId="0" borderId="7" xfId="21" applyFont="1" applyBorder="1">
      <alignment/>
      <protection/>
    </xf>
    <xf numFmtId="0" fontId="1" fillId="0" borderId="19" xfId="21" applyBorder="1">
      <alignment/>
      <protection/>
    </xf>
    <xf numFmtId="0" fontId="1" fillId="0" borderId="20" xfId="21" applyBorder="1">
      <alignment/>
      <protection/>
    </xf>
    <xf numFmtId="0" fontId="9" fillId="0" borderId="20" xfId="21" applyFont="1" applyBorder="1">
      <alignment/>
      <protection/>
    </xf>
    <xf numFmtId="0" fontId="9" fillId="0" borderId="59" xfId="21" applyFont="1" applyBorder="1" applyAlignment="1">
      <alignment horizontal="center"/>
      <protection/>
    </xf>
    <xf numFmtId="0" fontId="9" fillId="0" borderId="9" xfId="21" applyFont="1" applyBorder="1" applyAlignment="1">
      <alignment horizontal="center"/>
      <protection/>
    </xf>
    <xf numFmtId="0" fontId="15" fillId="0" borderId="60" xfId="21" applyFont="1" applyBorder="1" applyAlignment="1">
      <alignment horizontal="center"/>
      <protection/>
    </xf>
    <xf numFmtId="3" fontId="15" fillId="0" borderId="13" xfId="21" applyNumberFormat="1" applyFont="1" applyBorder="1">
      <alignment/>
      <protection/>
    </xf>
    <xf numFmtId="0" fontId="15" fillId="0" borderId="61" xfId="21" applyFont="1" applyBorder="1" applyAlignment="1">
      <alignment horizontal="center"/>
      <protection/>
    </xf>
    <xf numFmtId="0" fontId="17" fillId="0" borderId="0" xfId="21" applyFont="1" quotePrefix="1">
      <alignment/>
      <protection/>
    </xf>
    <xf numFmtId="3" fontId="15" fillId="0" borderId="42" xfId="21" applyNumberFormat="1" applyFont="1" applyBorder="1">
      <alignment/>
      <protection/>
    </xf>
    <xf numFmtId="3" fontId="15" fillId="0" borderId="16" xfId="21" applyNumberFormat="1" applyFont="1" applyBorder="1">
      <alignment/>
      <protection/>
    </xf>
    <xf numFmtId="0" fontId="15" fillId="0" borderId="52" xfId="21" applyFont="1" applyBorder="1" applyAlignment="1">
      <alignment horizontal="center"/>
      <protection/>
    </xf>
    <xf numFmtId="0" fontId="19" fillId="0" borderId="19" xfId="21" applyFont="1" applyBorder="1" applyAlignment="1">
      <alignment horizontal="center"/>
      <protection/>
    </xf>
    <xf numFmtId="0" fontId="19" fillId="0" borderId="24" xfId="21" applyFont="1" applyBorder="1" applyAlignment="1">
      <alignment horizontal="left"/>
      <protection/>
    </xf>
    <xf numFmtId="0" fontId="15" fillId="0" borderId="9" xfId="21" applyFont="1" applyBorder="1" applyAlignment="1">
      <alignment horizontal="center"/>
      <protection/>
    </xf>
    <xf numFmtId="0" fontId="12" fillId="0" borderId="17" xfId="21" applyFont="1" applyBorder="1">
      <alignment/>
      <protection/>
    </xf>
    <xf numFmtId="0" fontId="12" fillId="0" borderId="3" xfId="21" applyFont="1" applyBorder="1">
      <alignment/>
      <protection/>
    </xf>
    <xf numFmtId="0" fontId="6" fillId="0" borderId="1" xfId="21" applyFont="1" applyBorder="1">
      <alignment/>
      <protection/>
    </xf>
    <xf numFmtId="176" fontId="9" fillId="0" borderId="7" xfId="21" applyNumberFormat="1" applyFont="1" applyBorder="1" applyAlignment="1">
      <alignment horizontal="center"/>
      <protection/>
    </xf>
    <xf numFmtId="0" fontId="12" fillId="0" borderId="6" xfId="21" applyFont="1" applyBorder="1">
      <alignment/>
      <protection/>
    </xf>
    <xf numFmtId="3" fontId="30" fillId="3" borderId="0" xfId="21" applyNumberFormat="1" applyFont="1" applyFill="1" applyAlignment="1">
      <alignment horizontal="center"/>
      <protection/>
    </xf>
    <xf numFmtId="0" fontId="12" fillId="0" borderId="19" xfId="21" applyFont="1" applyBorder="1">
      <alignment/>
      <protection/>
    </xf>
    <xf numFmtId="0" fontId="10" fillId="0" borderId="59" xfId="21" applyFont="1" applyBorder="1" applyAlignment="1">
      <alignment horizontal="center"/>
      <protection/>
    </xf>
    <xf numFmtId="0" fontId="13" fillId="0" borderId="18" xfId="21" applyFont="1" applyBorder="1" applyAlignment="1">
      <alignment horizontal="center"/>
      <protection/>
    </xf>
    <xf numFmtId="0" fontId="13" fillId="0" borderId="4" xfId="21" applyFont="1" applyBorder="1" applyAlignment="1">
      <alignment horizontal="center"/>
      <protection/>
    </xf>
    <xf numFmtId="0" fontId="10" fillId="0" borderId="17" xfId="21" applyFont="1" applyBorder="1">
      <alignment/>
      <protection/>
    </xf>
    <xf numFmtId="0" fontId="10" fillId="0" borderId="62" xfId="21" applyFont="1" applyBorder="1">
      <alignment/>
      <protection/>
    </xf>
    <xf numFmtId="0" fontId="9" fillId="0" borderId="63" xfId="21" applyFont="1" applyBorder="1">
      <alignment/>
      <protection/>
    </xf>
    <xf numFmtId="0" fontId="1" fillId="0" borderId="63" xfId="21" applyBorder="1">
      <alignment/>
      <protection/>
    </xf>
    <xf numFmtId="0" fontId="1" fillId="0" borderId="64" xfId="21" applyBorder="1">
      <alignment/>
      <protection/>
    </xf>
    <xf numFmtId="0" fontId="13" fillId="0" borderId="65" xfId="21" applyFont="1" applyBorder="1">
      <alignment/>
      <protection/>
    </xf>
    <xf numFmtId="0" fontId="10" fillId="0" borderId="45" xfId="21" applyFont="1" applyBorder="1">
      <alignment/>
      <protection/>
    </xf>
    <xf numFmtId="0" fontId="7" fillId="0" borderId="45" xfId="21" applyFont="1" applyBorder="1" applyAlignment="1">
      <alignment horizontal="center"/>
      <protection/>
    </xf>
    <xf numFmtId="3" fontId="13" fillId="0" borderId="45" xfId="21" applyNumberFormat="1" applyFont="1" applyBorder="1" applyAlignment="1">
      <alignment horizontal="right"/>
      <protection/>
    </xf>
    <xf numFmtId="3" fontId="15" fillId="0" borderId="45" xfId="21" applyNumberFormat="1" applyFont="1" applyBorder="1" applyAlignment="1">
      <alignment horizontal="center"/>
      <protection/>
    </xf>
    <xf numFmtId="3" fontId="13" fillId="0" borderId="58" xfId="21" applyNumberFormat="1" applyFont="1" applyBorder="1" applyAlignment="1">
      <alignment horizontal="right"/>
      <protection/>
    </xf>
    <xf numFmtId="0" fontId="10" fillId="0" borderId="6" xfId="21" applyFont="1" applyBorder="1">
      <alignment/>
      <protection/>
    </xf>
    <xf numFmtId="0" fontId="10" fillId="0" borderId="52" xfId="21" applyFont="1" applyBorder="1">
      <alignment/>
      <protection/>
    </xf>
    <xf numFmtId="0" fontId="6" fillId="0" borderId="40" xfId="21" applyFont="1" applyBorder="1" applyAlignment="1">
      <alignment horizontal="center"/>
      <protection/>
    </xf>
    <xf numFmtId="3" fontId="10" fillId="0" borderId="40" xfId="21" applyNumberFormat="1" applyFont="1" applyBorder="1" applyAlignment="1">
      <alignment horizontal="right"/>
      <protection/>
    </xf>
    <xf numFmtId="3" fontId="10" fillId="0" borderId="66" xfId="21" applyNumberFormat="1" applyFont="1" applyBorder="1" applyAlignment="1">
      <alignment horizontal="right"/>
      <protection/>
    </xf>
    <xf numFmtId="0" fontId="10" fillId="0" borderId="48" xfId="21" applyFont="1" applyBorder="1">
      <alignment/>
      <protection/>
    </xf>
    <xf numFmtId="0" fontId="7" fillId="0" borderId="40" xfId="21" applyFont="1" applyBorder="1" applyAlignment="1">
      <alignment horizontal="center"/>
      <protection/>
    </xf>
    <xf numFmtId="3" fontId="10" fillId="0" borderId="45" xfId="21" applyNumberFormat="1" applyFont="1" applyBorder="1" applyAlignment="1">
      <alignment horizontal="right"/>
      <protection/>
    </xf>
    <xf numFmtId="3" fontId="10" fillId="0" borderId="58" xfId="21" applyNumberFormat="1" applyFont="1" applyBorder="1" applyAlignment="1">
      <alignment horizontal="right"/>
      <protection/>
    </xf>
    <xf numFmtId="0" fontId="1" fillId="0" borderId="52" xfId="21" applyBorder="1">
      <alignment/>
      <protection/>
    </xf>
    <xf numFmtId="0" fontId="7" fillId="0" borderId="42" xfId="21" applyFont="1" applyBorder="1" applyAlignment="1">
      <alignment horizontal="center"/>
      <protection/>
    </xf>
    <xf numFmtId="3" fontId="10" fillId="0" borderId="42" xfId="21" applyNumberFormat="1" applyFont="1" applyBorder="1" applyAlignment="1">
      <alignment horizontal="right"/>
      <protection/>
    </xf>
    <xf numFmtId="0" fontId="10" fillId="0" borderId="51" xfId="21" applyFont="1" applyBorder="1">
      <alignment/>
      <protection/>
    </xf>
    <xf numFmtId="3" fontId="7" fillId="0" borderId="40" xfId="21" applyNumberFormat="1" applyFont="1" applyBorder="1">
      <alignment/>
      <protection/>
    </xf>
    <xf numFmtId="0" fontId="10" fillId="0" borderId="19" xfId="21" applyFont="1" applyBorder="1">
      <alignment/>
      <protection/>
    </xf>
    <xf numFmtId="0" fontId="10" fillId="0" borderId="67" xfId="21" applyFont="1" applyBorder="1">
      <alignment/>
      <protection/>
    </xf>
    <xf numFmtId="0" fontId="7" fillId="0" borderId="68" xfId="21" applyFont="1" applyBorder="1" applyAlignment="1">
      <alignment horizontal="center"/>
      <protection/>
    </xf>
    <xf numFmtId="3" fontId="15" fillId="0" borderId="68" xfId="21" applyNumberFormat="1" applyFont="1" applyBorder="1" applyAlignment="1">
      <alignment horizontal="center"/>
      <protection/>
    </xf>
    <xf numFmtId="3" fontId="10" fillId="0" borderId="68" xfId="21" applyNumberFormat="1" applyFont="1" applyBorder="1" applyAlignment="1">
      <alignment horizontal="right"/>
      <protection/>
    </xf>
    <xf numFmtId="3" fontId="10" fillId="0" borderId="69" xfId="21" applyNumberFormat="1" applyFont="1" applyBorder="1" applyAlignment="1">
      <alignment horizontal="right"/>
      <protection/>
    </xf>
    <xf numFmtId="0" fontId="41" fillId="0" borderId="0" xfId="21" applyFont="1">
      <alignment/>
      <protection/>
    </xf>
    <xf numFmtId="0" fontId="9" fillId="0" borderId="17" xfId="21" applyFont="1" applyBorder="1" applyAlignment="1">
      <alignment horizontal="center"/>
      <protection/>
    </xf>
    <xf numFmtId="0" fontId="9" fillId="0" borderId="59" xfId="21" applyFont="1" applyBorder="1">
      <alignment/>
      <protection/>
    </xf>
    <xf numFmtId="0" fontId="9" fillId="0" borderId="1" xfId="21" applyFont="1" applyBorder="1" applyAlignment="1">
      <alignment horizontal="center"/>
      <protection/>
    </xf>
    <xf numFmtId="0" fontId="9" fillId="0" borderId="1" xfId="21" applyFont="1" applyBorder="1">
      <alignment/>
      <protection/>
    </xf>
    <xf numFmtId="0" fontId="9" fillId="0" borderId="18" xfId="21" applyFont="1" applyBorder="1">
      <alignment/>
      <protection/>
    </xf>
    <xf numFmtId="0" fontId="9" fillId="0" borderId="4" xfId="21" applyFont="1" applyBorder="1">
      <alignment/>
      <protection/>
    </xf>
    <xf numFmtId="0" fontId="9" fillId="0" borderId="0" xfId="21" applyFont="1" applyFill="1">
      <alignment/>
      <protection/>
    </xf>
    <xf numFmtId="0" fontId="24" fillId="0" borderId="0" xfId="21" applyFont="1" applyFill="1">
      <alignment/>
      <protection/>
    </xf>
    <xf numFmtId="0" fontId="9" fillId="0" borderId="6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"/>
      <protection/>
    </xf>
    <xf numFmtId="0" fontId="9" fillId="0" borderId="17" xfId="21" applyFont="1" applyBorder="1" applyAlignment="1">
      <alignment horizontal="center"/>
      <protection/>
    </xf>
    <xf numFmtId="0" fontId="9" fillId="0" borderId="19" xfId="21" applyFont="1" applyBorder="1" applyAlignment="1">
      <alignment horizontal="center"/>
      <protection/>
    </xf>
    <xf numFmtId="0" fontId="9" fillId="0" borderId="5" xfId="21" applyFont="1" applyBorder="1" applyAlignment="1">
      <alignment horizontal="center"/>
      <protection/>
    </xf>
    <xf numFmtId="0" fontId="9" fillId="0" borderId="24" xfId="21" applyFont="1" applyBorder="1" applyAlignment="1">
      <alignment horizontal="center"/>
      <protection/>
    </xf>
    <xf numFmtId="0" fontId="1" fillId="0" borderId="7" xfId="21" applyBorder="1">
      <alignment/>
      <protection/>
    </xf>
    <xf numFmtId="0" fontId="9" fillId="0" borderId="59" xfId="21" applyFont="1" applyBorder="1" applyAlignment="1">
      <alignment horizontal="center"/>
      <protection/>
    </xf>
    <xf numFmtId="0" fontId="9" fillId="0" borderId="18" xfId="21" applyFont="1" applyBorder="1" applyAlignment="1">
      <alignment horizontal="center"/>
      <protection/>
    </xf>
    <xf numFmtId="0" fontId="9" fillId="0" borderId="4" xfId="21" applyFont="1" applyBorder="1" applyAlignment="1">
      <alignment horizontal="center"/>
      <protection/>
    </xf>
    <xf numFmtId="0" fontId="9" fillId="0" borderId="19" xfId="21" applyFont="1" applyBorder="1">
      <alignment/>
      <protection/>
    </xf>
    <xf numFmtId="0" fontId="8" fillId="0" borderId="65" xfId="21" applyFont="1" applyBorder="1">
      <alignment/>
      <protection/>
    </xf>
    <xf numFmtId="0" fontId="8" fillId="0" borderId="45" xfId="21" applyFont="1" applyBorder="1">
      <alignment/>
      <protection/>
    </xf>
    <xf numFmtId="3" fontId="13" fillId="0" borderId="45" xfId="21" applyNumberFormat="1" applyFont="1" applyBorder="1">
      <alignment/>
      <protection/>
    </xf>
    <xf numFmtId="3" fontId="13" fillId="0" borderId="58" xfId="21" applyNumberFormat="1" applyFont="1" applyBorder="1">
      <alignment/>
      <protection/>
    </xf>
    <xf numFmtId="3" fontId="9" fillId="0" borderId="10" xfId="21" applyNumberFormat="1" applyFont="1" applyBorder="1" applyAlignment="1">
      <alignment horizontal="center"/>
      <protection/>
    </xf>
    <xf numFmtId="3" fontId="10" fillId="0" borderId="11" xfId="21" applyNumberFormat="1" applyFont="1" applyBorder="1" applyAlignment="1">
      <alignment horizontal="left"/>
      <protection/>
    </xf>
    <xf numFmtId="3" fontId="13" fillId="0" borderId="11" xfId="21" applyNumberFormat="1" applyFont="1" applyBorder="1" applyAlignment="1">
      <alignment horizontal="right"/>
      <protection/>
    </xf>
    <xf numFmtId="3" fontId="13" fillId="0" borderId="21" xfId="21" applyNumberFormat="1" applyFont="1" applyBorder="1" applyAlignment="1">
      <alignment horizontal="right"/>
      <protection/>
    </xf>
    <xf numFmtId="3" fontId="9" fillId="0" borderId="0" xfId="21" applyNumberFormat="1" applyFont="1">
      <alignment/>
      <protection/>
    </xf>
    <xf numFmtId="3" fontId="9" fillId="0" borderId="7" xfId="21" applyNumberFormat="1" applyFont="1" applyBorder="1" applyAlignment="1">
      <alignment horizontal="right"/>
      <protection/>
    </xf>
    <xf numFmtId="3" fontId="9" fillId="0" borderId="0" xfId="21" applyNumberFormat="1" applyFont="1" applyAlignment="1">
      <alignment horizontal="right"/>
      <protection/>
    </xf>
    <xf numFmtId="3" fontId="9" fillId="0" borderId="0" xfId="21" applyNumberFormat="1" applyFont="1" applyBorder="1" applyAlignment="1">
      <alignment horizontal="right"/>
      <protection/>
    </xf>
    <xf numFmtId="3" fontId="9" fillId="0" borderId="8" xfId="21" applyNumberFormat="1" applyFont="1" applyBorder="1" applyAlignment="1">
      <alignment horizontal="right"/>
      <protection/>
    </xf>
    <xf numFmtId="3" fontId="13" fillId="0" borderId="10" xfId="21" applyNumberFormat="1" applyFont="1" applyBorder="1" applyAlignment="1">
      <alignment horizontal="right"/>
      <protection/>
    </xf>
    <xf numFmtId="3" fontId="9" fillId="0" borderId="6" xfId="21" applyNumberFormat="1" applyFont="1" applyFill="1" applyBorder="1" applyAlignment="1">
      <alignment horizontal="right"/>
      <protection/>
    </xf>
    <xf numFmtId="3" fontId="13" fillId="0" borderId="60" xfId="21" applyNumberFormat="1" applyFont="1" applyBorder="1" applyAlignment="1">
      <alignment horizontal="right"/>
      <protection/>
    </xf>
    <xf numFmtId="3" fontId="11" fillId="0" borderId="0" xfId="21" applyNumberFormat="1" applyFont="1" applyFill="1">
      <alignment/>
      <protection/>
    </xf>
    <xf numFmtId="0" fontId="8" fillId="0" borderId="35" xfId="21" applyFont="1" applyBorder="1" applyAlignment="1">
      <alignment horizontal="left"/>
      <protection/>
    </xf>
    <xf numFmtId="0" fontId="8" fillId="0" borderId="65" xfId="21" applyFont="1" applyBorder="1" applyAlignment="1">
      <alignment horizontal="left"/>
      <protection/>
    </xf>
    <xf numFmtId="3" fontId="13" fillId="0" borderId="13" xfId="21" applyNumberFormat="1" applyFont="1" applyBorder="1">
      <alignment/>
      <protection/>
    </xf>
    <xf numFmtId="3" fontId="13" fillId="0" borderId="22" xfId="21" applyNumberFormat="1" applyFont="1" applyBorder="1">
      <alignment/>
      <protection/>
    </xf>
    <xf numFmtId="0" fontId="43" fillId="0" borderId="12" xfId="21" applyFont="1" applyBorder="1" applyAlignment="1">
      <alignment horizontal="center"/>
      <protection/>
    </xf>
    <xf numFmtId="0" fontId="46" fillId="0" borderId="13" xfId="21" applyFont="1" applyBorder="1" applyAlignment="1">
      <alignment horizontal="left"/>
      <protection/>
    </xf>
    <xf numFmtId="3" fontId="43" fillId="0" borderId="12" xfId="21" applyNumberFormat="1" applyFont="1" applyBorder="1" applyAlignment="1">
      <alignment horizontal="center"/>
      <protection/>
    </xf>
    <xf numFmtId="3" fontId="13" fillId="0" borderId="12" xfId="21" applyNumberFormat="1" applyFont="1" applyBorder="1">
      <alignment/>
      <protection/>
    </xf>
    <xf numFmtId="3" fontId="13" fillId="0" borderId="13" xfId="21" applyNumberFormat="1" applyFont="1" applyBorder="1" applyAlignment="1">
      <alignment horizontal="right"/>
      <protection/>
    </xf>
    <xf numFmtId="3" fontId="13" fillId="0" borderId="61" xfId="21" applyNumberFormat="1" applyFont="1" applyBorder="1">
      <alignment/>
      <protection/>
    </xf>
    <xf numFmtId="0" fontId="8" fillId="0" borderId="7" xfId="21" applyFont="1" applyBorder="1" applyAlignment="1">
      <alignment horizontal="center"/>
      <protection/>
    </xf>
    <xf numFmtId="0" fontId="8" fillId="0" borderId="12" xfId="21" applyFont="1" applyBorder="1" applyAlignment="1">
      <alignment horizontal="center"/>
      <protection/>
    </xf>
    <xf numFmtId="3" fontId="9" fillId="0" borderId="12" xfId="21" applyNumberFormat="1" applyFont="1" applyBorder="1" applyAlignment="1">
      <alignment horizontal="center"/>
      <protection/>
    </xf>
    <xf numFmtId="3" fontId="10" fillId="0" borderId="13" xfId="21" applyNumberFormat="1" applyFont="1" applyBorder="1" applyAlignment="1">
      <alignment horizontal="left"/>
      <protection/>
    </xf>
    <xf numFmtId="3" fontId="13" fillId="0" borderId="22" xfId="21" applyNumberFormat="1" applyFont="1" applyBorder="1" applyAlignment="1">
      <alignment horizontal="right"/>
      <protection/>
    </xf>
    <xf numFmtId="3" fontId="13" fillId="0" borderId="12" xfId="21" applyNumberFormat="1" applyFont="1" applyBorder="1" applyAlignment="1">
      <alignment horizontal="right"/>
      <protection/>
    </xf>
    <xf numFmtId="3" fontId="13" fillId="0" borderId="61" xfId="21" applyNumberFormat="1" applyFont="1" applyBorder="1" applyAlignment="1">
      <alignment horizontal="right"/>
      <protection/>
    </xf>
    <xf numFmtId="3" fontId="9" fillId="0" borderId="0" xfId="21" applyNumberFormat="1" applyFont="1" applyFill="1">
      <alignment/>
      <protection/>
    </xf>
    <xf numFmtId="3" fontId="9" fillId="0" borderId="12" xfId="21" applyNumberFormat="1" applyFont="1" applyBorder="1" applyAlignment="1">
      <alignment horizontal="center"/>
      <protection/>
    </xf>
    <xf numFmtId="3" fontId="10" fillId="0" borderId="13" xfId="21" applyNumberFormat="1" applyFont="1" applyBorder="1" applyAlignment="1">
      <alignment horizontal="left"/>
      <protection/>
    </xf>
    <xf numFmtId="3" fontId="13" fillId="0" borderId="13" xfId="19" applyNumberFormat="1" applyFont="1" applyBorder="1" applyAlignment="1">
      <alignment/>
      <protection/>
    </xf>
    <xf numFmtId="3" fontId="13" fillId="0" borderId="22" xfId="19" applyNumberFormat="1" applyFont="1" applyBorder="1" applyAlignment="1">
      <alignment/>
      <protection/>
    </xf>
    <xf numFmtId="3" fontId="9" fillId="0" borderId="0" xfId="21" applyNumberFormat="1" applyFont="1" applyAlignment="1">
      <alignment horizontal="right"/>
      <protection/>
    </xf>
    <xf numFmtId="3" fontId="9" fillId="0" borderId="7" xfId="21" applyNumberFormat="1" applyFont="1" applyBorder="1" applyAlignment="1">
      <alignment horizontal="right"/>
      <protection/>
    </xf>
    <xf numFmtId="3" fontId="9" fillId="0" borderId="0" xfId="21" applyNumberFormat="1" applyFont="1" applyBorder="1" applyAlignment="1">
      <alignment horizontal="right"/>
      <protection/>
    </xf>
    <xf numFmtId="3" fontId="9" fillId="0" borderId="8" xfId="21" applyNumberFormat="1" applyFont="1" applyBorder="1" applyAlignment="1">
      <alignment horizontal="right"/>
      <protection/>
    </xf>
    <xf numFmtId="3" fontId="10" fillId="0" borderId="70" xfId="21" applyNumberFormat="1" applyFont="1" applyBorder="1" applyAlignment="1">
      <alignment horizontal="left"/>
      <protection/>
    </xf>
    <xf numFmtId="0" fontId="8" fillId="0" borderId="71" xfId="21" applyFont="1" applyBorder="1" applyAlignment="1">
      <alignment horizontal="left"/>
      <protection/>
    </xf>
    <xf numFmtId="0" fontId="8" fillId="0" borderId="42" xfId="21" applyFont="1" applyBorder="1">
      <alignment/>
      <protection/>
    </xf>
    <xf numFmtId="3" fontId="13" fillId="0" borderId="40" xfId="21" applyNumberFormat="1" applyFont="1" applyBorder="1">
      <alignment/>
      <protection/>
    </xf>
    <xf numFmtId="3" fontId="13" fillId="0" borderId="66" xfId="21" applyNumberFormat="1" applyFont="1" applyBorder="1">
      <alignment/>
      <protection/>
    </xf>
    <xf numFmtId="0" fontId="9" fillId="0" borderId="71" xfId="21" applyFont="1" applyBorder="1" applyAlignment="1">
      <alignment horizontal="left"/>
      <protection/>
    </xf>
    <xf numFmtId="0" fontId="8" fillId="0" borderId="40" xfId="21" applyFont="1" applyBorder="1">
      <alignment/>
      <protection/>
    </xf>
    <xf numFmtId="0" fontId="8" fillId="0" borderId="35" xfId="21" applyFont="1" applyBorder="1">
      <alignment/>
      <protection/>
    </xf>
    <xf numFmtId="0" fontId="8" fillId="0" borderId="12" xfId="21" applyFont="1" applyBorder="1">
      <alignment/>
      <protection/>
    </xf>
    <xf numFmtId="3" fontId="13" fillId="0" borderId="72" xfId="21" applyNumberFormat="1" applyFont="1" applyBorder="1">
      <alignment/>
      <protection/>
    </xf>
    <xf numFmtId="3" fontId="13" fillId="0" borderId="70" xfId="21" applyNumberFormat="1" applyFont="1" applyBorder="1">
      <alignment/>
      <protection/>
    </xf>
    <xf numFmtId="0" fontId="43" fillId="0" borderId="73" xfId="21" applyFont="1" applyBorder="1" applyAlignment="1">
      <alignment horizontal="center"/>
      <protection/>
    </xf>
    <xf numFmtId="0" fontId="46" fillId="0" borderId="42" xfId="21" applyFont="1" applyBorder="1" applyAlignment="1">
      <alignment horizontal="left"/>
      <protection/>
    </xf>
    <xf numFmtId="3" fontId="13" fillId="0" borderId="42" xfId="21" applyNumberFormat="1" applyFont="1" applyBorder="1">
      <alignment/>
      <protection/>
    </xf>
    <xf numFmtId="3" fontId="43" fillId="0" borderId="14" xfId="21" applyNumberFormat="1" applyFont="1" applyBorder="1" applyAlignment="1">
      <alignment horizontal="center"/>
      <protection/>
    </xf>
    <xf numFmtId="3" fontId="13" fillId="0" borderId="15" xfId="21" applyNumberFormat="1" applyFont="1" applyBorder="1">
      <alignment/>
      <protection/>
    </xf>
    <xf numFmtId="3" fontId="13" fillId="0" borderId="23" xfId="21" applyNumberFormat="1" applyFont="1" applyBorder="1">
      <alignment/>
      <protection/>
    </xf>
    <xf numFmtId="0" fontId="43" fillId="0" borderId="14" xfId="21" applyFont="1" applyBorder="1" applyAlignment="1">
      <alignment horizontal="center"/>
      <protection/>
    </xf>
    <xf numFmtId="3" fontId="43" fillId="0" borderId="73" xfId="21" applyNumberFormat="1" applyFont="1" applyBorder="1" applyAlignment="1">
      <alignment horizontal="center"/>
      <protection/>
    </xf>
    <xf numFmtId="3" fontId="13" fillId="0" borderId="73" xfId="21" applyNumberFormat="1" applyFont="1" applyBorder="1">
      <alignment/>
      <protection/>
    </xf>
    <xf numFmtId="3" fontId="13" fillId="0" borderId="42" xfId="21" applyNumberFormat="1" applyFont="1" applyBorder="1" applyAlignment="1">
      <alignment horizontal="right"/>
      <protection/>
    </xf>
    <xf numFmtId="3" fontId="13" fillId="0" borderId="52" xfId="21" applyNumberFormat="1" applyFont="1" applyBorder="1">
      <alignment/>
      <protection/>
    </xf>
    <xf numFmtId="0" fontId="43" fillId="0" borderId="59" xfId="21" applyFont="1" applyBorder="1" applyAlignment="1">
      <alignment horizontal="center"/>
      <protection/>
    </xf>
    <xf numFmtId="0" fontId="46" fillId="0" borderId="4" xfId="21" applyFont="1" applyBorder="1" applyAlignment="1">
      <alignment horizontal="left"/>
      <protection/>
    </xf>
    <xf numFmtId="3" fontId="13" fillId="0" borderId="9" xfId="21" applyNumberFormat="1" applyFont="1" applyBorder="1">
      <alignment/>
      <protection/>
    </xf>
    <xf numFmtId="0" fontId="43" fillId="0" borderId="19" xfId="21" applyFont="1" applyBorder="1" applyAlignment="1">
      <alignment horizontal="center"/>
      <protection/>
    </xf>
    <xf numFmtId="3" fontId="13" fillId="0" borderId="20" xfId="21" applyNumberFormat="1" applyFont="1" applyBorder="1">
      <alignment/>
      <protection/>
    </xf>
    <xf numFmtId="3" fontId="43" fillId="0" borderId="59" xfId="21" applyNumberFormat="1" applyFont="1" applyBorder="1" applyAlignment="1">
      <alignment horizontal="center"/>
      <protection/>
    </xf>
    <xf numFmtId="3" fontId="13" fillId="0" borderId="9" xfId="21" applyNumberFormat="1" applyFont="1" applyBorder="1" applyAlignment="1">
      <alignment horizontal="right"/>
      <protection/>
    </xf>
    <xf numFmtId="0" fontId="9" fillId="0" borderId="71" xfId="21" applyFont="1" applyBorder="1">
      <alignment/>
      <protection/>
    </xf>
    <xf numFmtId="3" fontId="9" fillId="0" borderId="3" xfId="21" applyNumberFormat="1" applyFont="1" applyBorder="1">
      <alignment/>
      <protection/>
    </xf>
    <xf numFmtId="3" fontId="7" fillId="0" borderId="3" xfId="21" applyNumberFormat="1" applyFont="1" applyBorder="1">
      <alignment/>
      <protection/>
    </xf>
    <xf numFmtId="0" fontId="48" fillId="0" borderId="0" xfId="21" applyFont="1">
      <alignment/>
      <protection/>
    </xf>
    <xf numFmtId="0" fontId="8" fillId="0" borderId="52" xfId="21" applyFont="1" applyBorder="1">
      <alignment/>
      <protection/>
    </xf>
    <xf numFmtId="0" fontId="8" fillId="0" borderId="20" xfId="21" applyFont="1" applyBorder="1" applyAlignment="1">
      <alignment horizontal="center"/>
      <protection/>
    </xf>
    <xf numFmtId="0" fontId="8" fillId="0" borderId="14" xfId="21" applyFont="1" applyBorder="1" applyAlignment="1">
      <alignment horizontal="center"/>
      <protection/>
    </xf>
    <xf numFmtId="3" fontId="13" fillId="0" borderId="68" xfId="21" applyNumberFormat="1" applyFont="1" applyBorder="1">
      <alignment/>
      <protection/>
    </xf>
    <xf numFmtId="3" fontId="13" fillId="0" borderId="69" xfId="21" applyNumberFormat="1" applyFont="1" applyBorder="1">
      <alignment/>
      <protection/>
    </xf>
    <xf numFmtId="0" fontId="8" fillId="0" borderId="3" xfId="21" applyFont="1" applyBorder="1">
      <alignment/>
      <protection/>
    </xf>
    <xf numFmtId="0" fontId="8" fillId="0" borderId="0" xfId="21" applyFont="1">
      <alignment/>
      <protection/>
    </xf>
    <xf numFmtId="0" fontId="4" fillId="0" borderId="0" xfId="21" applyFont="1" applyProtection="1">
      <alignment/>
      <protection locked="0"/>
    </xf>
    <xf numFmtId="0" fontId="4" fillId="0" borderId="0" xfId="21" applyFont="1" applyAlignment="1" applyProtection="1">
      <alignment horizontal="left"/>
      <protection locked="0"/>
    </xf>
    <xf numFmtId="0" fontId="5" fillId="0" borderId="0" xfId="21" applyFont="1" applyProtection="1">
      <alignment/>
      <protection locked="0"/>
    </xf>
    <xf numFmtId="0" fontId="6" fillId="0" borderId="0" xfId="21" applyFont="1" applyProtection="1">
      <alignment/>
      <protection locked="0"/>
    </xf>
    <xf numFmtId="0" fontId="1" fillId="0" borderId="0" xfId="21" applyProtection="1">
      <alignment/>
      <protection locked="0"/>
    </xf>
    <xf numFmtId="0" fontId="1" fillId="0" borderId="0" xfId="21" applyFont="1" applyProtection="1">
      <alignment/>
      <protection locked="0"/>
    </xf>
    <xf numFmtId="0" fontId="7" fillId="0" borderId="0" xfId="21" applyFont="1" applyAlignment="1" applyProtection="1">
      <alignment horizontal="right"/>
      <protection locked="0"/>
    </xf>
    <xf numFmtId="0" fontId="8" fillId="0" borderId="1" xfId="21" applyFont="1" applyBorder="1" applyAlignment="1" applyProtection="1">
      <alignment horizontal="center"/>
      <protection locked="0"/>
    </xf>
    <xf numFmtId="0" fontId="7" fillId="0" borderId="59" xfId="21" applyFont="1" applyBorder="1" applyAlignment="1" applyProtection="1">
      <alignment horizontal="center"/>
      <protection locked="0"/>
    </xf>
    <xf numFmtId="0" fontId="9" fillId="0" borderId="18" xfId="21" applyFont="1" applyBorder="1" applyAlignment="1" applyProtection="1">
      <alignment horizontal="center"/>
      <protection locked="0"/>
    </xf>
    <xf numFmtId="0" fontId="8" fillId="0" borderId="18" xfId="21" applyFont="1" applyBorder="1" applyAlignment="1" applyProtection="1">
      <alignment horizontal="center"/>
      <protection locked="0"/>
    </xf>
    <xf numFmtId="0" fontId="8" fillId="0" borderId="4" xfId="21" applyFont="1" applyBorder="1" applyAlignment="1" applyProtection="1">
      <alignment horizontal="center"/>
      <protection locked="0"/>
    </xf>
    <xf numFmtId="0" fontId="7" fillId="0" borderId="17" xfId="21" applyFont="1" applyBorder="1" applyAlignment="1" applyProtection="1">
      <alignment horizontal="center"/>
      <protection locked="0"/>
    </xf>
    <xf numFmtId="0" fontId="7" fillId="0" borderId="3" xfId="21" applyFont="1" applyBorder="1" applyAlignment="1" applyProtection="1">
      <alignment horizontal="center"/>
      <protection locked="0"/>
    </xf>
    <xf numFmtId="0" fontId="10" fillId="0" borderId="17" xfId="21" applyFont="1" applyBorder="1" applyAlignment="1" applyProtection="1">
      <alignment horizontal="center"/>
      <protection locked="0"/>
    </xf>
    <xf numFmtId="0" fontId="8" fillId="0" borderId="17" xfId="21" applyFont="1" applyBorder="1" applyAlignment="1" applyProtection="1">
      <alignment horizontal="center"/>
      <protection locked="0"/>
    </xf>
    <xf numFmtId="0" fontId="1" fillId="0" borderId="1" xfId="21" applyBorder="1" applyProtection="1">
      <alignment/>
      <protection locked="0"/>
    </xf>
    <xf numFmtId="0" fontId="1" fillId="0" borderId="2" xfId="21" applyBorder="1" applyProtection="1">
      <alignment/>
      <protection locked="0"/>
    </xf>
    <xf numFmtId="0" fontId="10" fillId="0" borderId="1" xfId="21" applyFont="1" applyBorder="1" applyAlignment="1" applyProtection="1">
      <alignment horizontal="center"/>
      <protection locked="0"/>
    </xf>
    <xf numFmtId="0" fontId="9" fillId="0" borderId="3" xfId="21" applyFont="1" applyBorder="1" applyAlignment="1" applyProtection="1">
      <alignment horizontal="center"/>
      <protection locked="0"/>
    </xf>
    <xf numFmtId="0" fontId="8" fillId="0" borderId="3" xfId="21" applyFont="1" applyBorder="1" applyAlignment="1" applyProtection="1">
      <alignment horizontal="center"/>
      <protection locked="0"/>
    </xf>
    <xf numFmtId="0" fontId="8" fillId="0" borderId="59" xfId="21" applyFont="1" applyBorder="1" applyAlignment="1" applyProtection="1">
      <alignment horizontal="center"/>
      <protection locked="0"/>
    </xf>
    <xf numFmtId="0" fontId="1" fillId="0" borderId="3" xfId="21" applyBorder="1" applyProtection="1">
      <alignment/>
      <protection locked="0"/>
    </xf>
    <xf numFmtId="0" fontId="1" fillId="0" borderId="18" xfId="21" applyBorder="1" applyProtection="1">
      <alignment/>
      <protection locked="0"/>
    </xf>
    <xf numFmtId="0" fontId="1" fillId="0" borderId="4" xfId="21" applyBorder="1" applyProtection="1">
      <alignment/>
      <protection locked="0"/>
    </xf>
    <xf numFmtId="0" fontId="11" fillId="0" borderId="1" xfId="21" applyFont="1" applyBorder="1" applyAlignment="1" applyProtection="1">
      <alignment horizontal="center"/>
      <protection locked="0"/>
    </xf>
    <xf numFmtId="0" fontId="6" fillId="0" borderId="9" xfId="21" applyFont="1" applyBorder="1" applyAlignment="1" applyProtection="1">
      <alignment horizontal="center"/>
      <protection locked="0"/>
    </xf>
    <xf numFmtId="0" fontId="7" fillId="0" borderId="1" xfId="21" applyFont="1" applyBorder="1" applyAlignment="1" applyProtection="1">
      <alignment horizontal="center"/>
      <protection locked="0"/>
    </xf>
    <xf numFmtId="0" fontId="7" fillId="0" borderId="9" xfId="21" applyFont="1" applyBorder="1" applyAlignment="1" applyProtection="1">
      <alignment horizontal="center"/>
      <protection locked="0"/>
    </xf>
    <xf numFmtId="0" fontId="6" fillId="0" borderId="3" xfId="21" applyFont="1" applyBorder="1" applyAlignment="1" applyProtection="1">
      <alignment horizontal="center"/>
      <protection locked="0"/>
    </xf>
    <xf numFmtId="0" fontId="9" fillId="0" borderId="4" xfId="21" applyFont="1" applyBorder="1" applyAlignment="1" applyProtection="1">
      <alignment horizontal="center"/>
      <protection locked="0"/>
    </xf>
    <xf numFmtId="0" fontId="10" fillId="0" borderId="7" xfId="21" applyFont="1" applyBorder="1" applyAlignment="1" applyProtection="1">
      <alignment horizontal="center"/>
      <protection locked="0"/>
    </xf>
    <xf numFmtId="0" fontId="6" fillId="0" borderId="59" xfId="21" applyFont="1" applyBorder="1" applyAlignment="1" applyProtection="1">
      <alignment horizontal="center"/>
      <protection locked="0"/>
    </xf>
    <xf numFmtId="0" fontId="9" fillId="0" borderId="5" xfId="21" applyFont="1" applyBorder="1" applyAlignment="1" applyProtection="1">
      <alignment horizontal="center"/>
      <protection locked="0"/>
    </xf>
    <xf numFmtId="0" fontId="10" fillId="0" borderId="5" xfId="21" applyFont="1" applyBorder="1" applyAlignment="1" applyProtection="1">
      <alignment horizontal="center"/>
      <protection locked="0"/>
    </xf>
    <xf numFmtId="0" fontId="6" fillId="0" borderId="5" xfId="21" applyFont="1" applyBorder="1" applyAlignment="1" applyProtection="1">
      <alignment horizontal="center"/>
      <protection locked="0"/>
    </xf>
    <xf numFmtId="0" fontId="10" fillId="0" borderId="24" xfId="21" applyFont="1" applyBorder="1" applyAlignment="1" applyProtection="1">
      <alignment horizontal="center"/>
      <protection locked="0"/>
    </xf>
    <xf numFmtId="0" fontId="12" fillId="0" borderId="0" xfId="21" applyFont="1" applyProtection="1">
      <alignment/>
      <protection locked="0"/>
    </xf>
    <xf numFmtId="0" fontId="7" fillId="0" borderId="19" xfId="21" applyFont="1" applyBorder="1" applyAlignment="1" applyProtection="1">
      <alignment horizontal="center"/>
      <protection locked="0"/>
    </xf>
    <xf numFmtId="0" fontId="7" fillId="0" borderId="5" xfId="21" applyFont="1" applyBorder="1" applyAlignment="1" applyProtection="1">
      <alignment horizontal="center"/>
      <protection locked="0"/>
    </xf>
    <xf numFmtId="0" fontId="10" fillId="0" borderId="6" xfId="21" applyFont="1" applyBorder="1" applyAlignment="1" applyProtection="1">
      <alignment horizontal="center"/>
      <protection locked="0"/>
    </xf>
    <xf numFmtId="0" fontId="10" fillId="0" borderId="18" xfId="21" applyFont="1" applyBorder="1" applyAlignment="1" applyProtection="1">
      <alignment horizontal="center"/>
      <protection locked="0"/>
    </xf>
    <xf numFmtId="0" fontId="12" fillId="0" borderId="4" xfId="21" applyFont="1" applyBorder="1" applyProtection="1">
      <alignment/>
      <protection locked="0"/>
    </xf>
    <xf numFmtId="0" fontId="10" fillId="0" borderId="8" xfId="21" applyFont="1" applyBorder="1" applyAlignment="1" applyProtection="1">
      <alignment horizontal="center"/>
      <protection locked="0"/>
    </xf>
    <xf numFmtId="0" fontId="7" fillId="0" borderId="7" xfId="21" applyFont="1" applyBorder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/>
      <protection locked="0"/>
    </xf>
    <xf numFmtId="0" fontId="7" fillId="0" borderId="8" xfId="21" applyFont="1" applyBorder="1" applyAlignment="1" applyProtection="1">
      <alignment horizontal="center"/>
      <protection locked="0"/>
    </xf>
    <xf numFmtId="0" fontId="7" fillId="0" borderId="6" xfId="21" applyFont="1" applyBorder="1" applyAlignment="1" applyProtection="1">
      <alignment horizontal="center"/>
      <protection locked="0"/>
    </xf>
    <xf numFmtId="0" fontId="7" fillId="0" borderId="18" xfId="21" applyFont="1" applyBorder="1" applyAlignment="1" applyProtection="1">
      <alignment horizontal="center"/>
      <protection locked="0"/>
    </xf>
    <xf numFmtId="0" fontId="7" fillId="0" borderId="4" xfId="21" applyFont="1" applyBorder="1" applyAlignment="1" applyProtection="1">
      <alignment horizontal="center"/>
      <protection locked="0"/>
    </xf>
    <xf numFmtId="0" fontId="7" fillId="0" borderId="2" xfId="21" applyFont="1" applyBorder="1" applyAlignment="1" applyProtection="1">
      <alignment horizontal="center"/>
      <protection locked="0"/>
    </xf>
    <xf numFmtId="0" fontId="9" fillId="0" borderId="7" xfId="21" applyFont="1" applyBorder="1" applyAlignment="1" applyProtection="1">
      <alignment horizontal="center"/>
      <protection locked="0"/>
    </xf>
    <xf numFmtId="0" fontId="7" fillId="0" borderId="7" xfId="21" applyFont="1" applyBorder="1" applyAlignment="1" applyProtection="1" quotePrefix="1">
      <alignment horizontal="center"/>
      <protection locked="0"/>
    </xf>
    <xf numFmtId="0" fontId="9" fillId="0" borderId="8" xfId="21" applyFont="1" applyBorder="1" applyAlignment="1" applyProtection="1">
      <alignment horizontal="center"/>
      <protection locked="0"/>
    </xf>
    <xf numFmtId="0" fontId="11" fillId="0" borderId="20" xfId="21" applyFont="1" applyBorder="1" applyProtection="1">
      <alignment/>
      <protection locked="0"/>
    </xf>
    <xf numFmtId="0" fontId="7" fillId="0" borderId="20" xfId="21" applyFont="1" applyBorder="1" applyAlignment="1" applyProtection="1" quotePrefix="1">
      <alignment horizontal="center"/>
      <protection locked="0"/>
    </xf>
    <xf numFmtId="0" fontId="10" fillId="0" borderId="20" xfId="21" applyFont="1" applyBorder="1" applyAlignment="1" applyProtection="1">
      <alignment horizontal="center"/>
      <protection locked="0"/>
    </xf>
    <xf numFmtId="0" fontId="7" fillId="0" borderId="20" xfId="21" applyFont="1" applyBorder="1" applyAlignment="1" applyProtection="1">
      <alignment horizontal="center"/>
      <protection locked="0"/>
    </xf>
    <xf numFmtId="3" fontId="15" fillId="0" borderId="10" xfId="21" applyNumberFormat="1" applyFont="1" applyBorder="1" applyAlignment="1" applyProtection="1">
      <alignment horizontal="center"/>
      <protection locked="0"/>
    </xf>
    <xf numFmtId="3" fontId="15" fillId="0" borderId="11" xfId="21" applyNumberFormat="1" applyFont="1" applyBorder="1" applyAlignment="1" applyProtection="1">
      <alignment horizontal="left"/>
      <protection locked="0"/>
    </xf>
    <xf numFmtId="0" fontId="17" fillId="0" borderId="0" xfId="21" applyFont="1" applyProtection="1">
      <alignment/>
      <protection locked="0"/>
    </xf>
    <xf numFmtId="0" fontId="19" fillId="0" borderId="12" xfId="21" applyFont="1" applyBorder="1" applyAlignment="1" applyProtection="1">
      <alignment horizontal="center"/>
      <protection locked="0"/>
    </xf>
    <xf numFmtId="0" fontId="19" fillId="0" borderId="13" xfId="21" applyFont="1" applyBorder="1" applyAlignment="1" applyProtection="1">
      <alignment horizontal="left"/>
      <protection locked="0"/>
    </xf>
    <xf numFmtId="3" fontId="15" fillId="0" borderId="12" xfId="21" applyNumberFormat="1" applyFont="1" applyBorder="1" applyAlignment="1" applyProtection="1">
      <alignment horizontal="center"/>
      <protection locked="0"/>
    </xf>
    <xf numFmtId="3" fontId="15" fillId="0" borderId="13" xfId="21" applyNumberFormat="1" applyFont="1" applyBorder="1" applyAlignment="1" applyProtection="1">
      <alignment horizontal="left"/>
      <protection locked="0"/>
    </xf>
    <xf numFmtId="3" fontId="15" fillId="0" borderId="12" xfId="21" applyNumberFormat="1" applyFont="1" applyBorder="1" applyAlignment="1" applyProtection="1">
      <alignment horizontal="center"/>
      <protection locked="0"/>
    </xf>
    <xf numFmtId="3" fontId="15" fillId="0" borderId="13" xfId="21" applyNumberFormat="1" applyFont="1" applyBorder="1" applyAlignment="1" applyProtection="1">
      <alignment horizontal="left"/>
      <protection locked="0"/>
    </xf>
    <xf numFmtId="0" fontId="19" fillId="0" borderId="14" xfId="21" applyFont="1" applyBorder="1" applyAlignment="1" applyProtection="1">
      <alignment horizontal="center"/>
      <protection locked="0"/>
    </xf>
    <xf numFmtId="0" fontId="19" fillId="0" borderId="15" xfId="21" applyFont="1" applyBorder="1" applyAlignment="1" applyProtection="1">
      <alignment horizontal="left"/>
      <protection locked="0"/>
    </xf>
    <xf numFmtId="0" fontId="19" fillId="0" borderId="59" xfId="21" applyFont="1" applyBorder="1" applyAlignment="1" applyProtection="1">
      <alignment horizontal="center"/>
      <protection locked="0"/>
    </xf>
    <xf numFmtId="0" fontId="19" fillId="0" borderId="4" xfId="21" applyFont="1" applyBorder="1" applyAlignment="1" applyProtection="1">
      <alignment horizontal="left"/>
      <protection locked="0"/>
    </xf>
    <xf numFmtId="3" fontId="16" fillId="0" borderId="9" xfId="21" applyNumberFormat="1" applyFont="1" applyBorder="1" applyAlignment="1" applyProtection="1">
      <alignment horizontal="right"/>
      <protection locked="0"/>
    </xf>
    <xf numFmtId="3" fontId="16" fillId="0" borderId="9" xfId="21" applyNumberFormat="1" applyFont="1" applyBorder="1" applyProtection="1">
      <alignment/>
      <protection locked="0"/>
    </xf>
    <xf numFmtId="3" fontId="19" fillId="0" borderId="4" xfId="21" applyNumberFormat="1" applyFont="1" applyBorder="1" applyAlignment="1" applyProtection="1">
      <alignment/>
      <protection locked="0"/>
    </xf>
    <xf numFmtId="0" fontId="15" fillId="0" borderId="0" xfId="21" applyFont="1" applyProtection="1">
      <alignment/>
      <protection locked="0"/>
    </xf>
    <xf numFmtId="0" fontId="9" fillId="0" borderId="0" xfId="21" applyFont="1" applyProtection="1">
      <alignment/>
      <protection locked="0"/>
    </xf>
    <xf numFmtId="0" fontId="9" fillId="0" borderId="0" xfId="21" applyFont="1" applyAlignment="1" applyProtection="1">
      <alignment horizontal="right"/>
      <protection locked="0"/>
    </xf>
    <xf numFmtId="0" fontId="6" fillId="0" borderId="17" xfId="21" applyFont="1" applyBorder="1" applyAlignment="1" applyProtection="1">
      <alignment vertical="center"/>
      <protection locked="0"/>
    </xf>
    <xf numFmtId="0" fontId="7" fillId="0" borderId="3" xfId="21" applyFont="1" applyBorder="1" applyAlignment="1" applyProtection="1">
      <alignment horizontal="center" vertical="center"/>
      <protection locked="0"/>
    </xf>
    <xf numFmtId="0" fontId="6" fillId="0" borderId="4" xfId="21" applyFont="1" applyBorder="1" applyAlignment="1" applyProtection="1">
      <alignment vertical="center"/>
      <protection locked="0"/>
    </xf>
    <xf numFmtId="0" fontId="7" fillId="0" borderId="9" xfId="21" applyFont="1" applyBorder="1" applyAlignment="1" applyProtection="1">
      <alignment horizontal="center" vertical="center"/>
      <protection locked="0"/>
    </xf>
    <xf numFmtId="0" fontId="6" fillId="0" borderId="6" xfId="21" applyFont="1" applyBorder="1" applyAlignment="1" applyProtection="1">
      <alignment vertical="center"/>
      <protection locked="0"/>
    </xf>
    <xf numFmtId="0" fontId="7" fillId="0" borderId="59" xfId="21" applyFont="1" applyBorder="1" applyAlignment="1" applyProtection="1">
      <alignment vertical="center"/>
      <protection locked="0"/>
    </xf>
    <xf numFmtId="0" fontId="1" fillId="0" borderId="59" xfId="21" applyBorder="1" applyAlignment="1" applyProtection="1">
      <alignment vertical="center"/>
      <protection locked="0"/>
    </xf>
    <xf numFmtId="0" fontId="8" fillId="0" borderId="18" xfId="21" applyFont="1" applyBorder="1" applyAlignment="1" applyProtection="1">
      <alignment horizontal="center" vertical="center"/>
      <protection locked="0"/>
    </xf>
    <xf numFmtId="0" fontId="1" fillId="0" borderId="4" xfId="21" applyBorder="1" applyAlignment="1" applyProtection="1">
      <alignment vertical="center"/>
      <protection locked="0"/>
    </xf>
    <xf numFmtId="0" fontId="8" fillId="0" borderId="9" xfId="21" applyFont="1" applyBorder="1" applyAlignment="1" applyProtection="1">
      <alignment horizontal="center" vertical="center"/>
      <protection locked="0"/>
    </xf>
    <xf numFmtId="0" fontId="1" fillId="0" borderId="6" xfId="21" applyBorder="1" applyAlignment="1" applyProtection="1">
      <alignment vertical="center"/>
      <protection locked="0"/>
    </xf>
    <xf numFmtId="0" fontId="6" fillId="0" borderId="6" xfId="21" applyFont="1" applyBorder="1" applyProtection="1">
      <alignment/>
      <protection locked="0"/>
    </xf>
    <xf numFmtId="0" fontId="6" fillId="0" borderId="0" xfId="21" applyFont="1" applyBorder="1" applyProtection="1">
      <alignment/>
      <protection locked="0"/>
    </xf>
    <xf numFmtId="0" fontId="1" fillId="0" borderId="63" xfId="21" applyBorder="1" applyAlignment="1" applyProtection="1">
      <alignment horizontal="center"/>
      <protection locked="0"/>
    </xf>
    <xf numFmtId="0" fontId="20" fillId="0" borderId="8" xfId="21" applyFont="1" applyBorder="1" applyProtection="1">
      <alignment/>
      <protection locked="0"/>
    </xf>
    <xf numFmtId="0" fontId="1" fillId="0" borderId="6" xfId="21" applyBorder="1" applyProtection="1">
      <alignment/>
      <protection locked="0"/>
    </xf>
    <xf numFmtId="0" fontId="7" fillId="0" borderId="65" xfId="21" applyFont="1" applyBorder="1" applyProtection="1">
      <alignment/>
      <protection locked="0"/>
    </xf>
    <xf numFmtId="0" fontId="9" fillId="0" borderId="45" xfId="21" applyFont="1" applyBorder="1" applyAlignment="1" applyProtection="1">
      <alignment horizontal="center"/>
      <protection locked="0"/>
    </xf>
    <xf numFmtId="3" fontId="20" fillId="0" borderId="74" xfId="21" applyNumberFormat="1" applyFont="1" applyBorder="1" applyProtection="1">
      <alignment/>
      <protection locked="0"/>
    </xf>
    <xf numFmtId="0" fontId="7" fillId="0" borderId="6" xfId="21" applyFont="1" applyBorder="1" applyProtection="1">
      <alignment/>
      <protection locked="0"/>
    </xf>
    <xf numFmtId="0" fontId="7" fillId="0" borderId="0" xfId="21" applyFont="1" applyBorder="1" applyProtection="1">
      <alignment/>
      <protection locked="0"/>
    </xf>
    <xf numFmtId="1" fontId="9" fillId="0" borderId="40" xfId="21" applyNumberFormat="1" applyFont="1" applyBorder="1" applyAlignment="1" applyProtection="1">
      <alignment horizontal="center"/>
      <protection locked="0"/>
    </xf>
    <xf numFmtId="3" fontId="13" fillId="0" borderId="8" xfId="21" applyNumberFormat="1" applyFont="1" applyBorder="1" applyProtection="1">
      <alignment/>
      <protection locked="0"/>
    </xf>
    <xf numFmtId="0" fontId="9" fillId="0" borderId="6" xfId="21" applyFont="1" applyBorder="1" applyProtection="1">
      <alignment/>
      <protection locked="0"/>
    </xf>
    <xf numFmtId="0" fontId="9" fillId="0" borderId="13" xfId="21" applyFont="1" applyBorder="1" applyAlignment="1" applyProtection="1">
      <alignment horizontal="center"/>
      <protection locked="0"/>
    </xf>
    <xf numFmtId="3" fontId="20" fillId="0" borderId="22" xfId="21" applyNumberFormat="1" applyFont="1" applyBorder="1" applyProtection="1">
      <alignment/>
      <protection locked="0"/>
    </xf>
    <xf numFmtId="0" fontId="7" fillId="0" borderId="75" xfId="21" applyFont="1" applyBorder="1" applyProtection="1">
      <alignment/>
      <protection locked="0"/>
    </xf>
    <xf numFmtId="0" fontId="7" fillId="0" borderId="33" xfId="21" applyFont="1" applyBorder="1" applyProtection="1">
      <alignment/>
      <protection locked="0"/>
    </xf>
    <xf numFmtId="0" fontId="9" fillId="0" borderId="42" xfId="21" applyFont="1" applyBorder="1" applyAlignment="1" applyProtection="1">
      <alignment horizontal="center"/>
      <protection locked="0"/>
    </xf>
    <xf numFmtId="3" fontId="13" fillId="0" borderId="34" xfId="21" applyNumberFormat="1" applyFont="1" applyBorder="1" applyProtection="1">
      <alignment/>
      <protection locked="0"/>
    </xf>
    <xf numFmtId="0" fontId="7" fillId="0" borderId="73" xfId="21" applyFont="1" applyBorder="1" applyProtection="1">
      <alignment/>
      <protection locked="0"/>
    </xf>
    <xf numFmtId="0" fontId="9" fillId="0" borderId="40" xfId="21" applyFont="1" applyBorder="1" applyAlignment="1" applyProtection="1">
      <alignment horizontal="center"/>
      <protection locked="0"/>
    </xf>
    <xf numFmtId="3" fontId="20" fillId="0" borderId="8" xfId="21" applyNumberFormat="1" applyFont="1" applyBorder="1" applyProtection="1">
      <alignment/>
      <protection locked="0"/>
    </xf>
    <xf numFmtId="0" fontId="7" fillId="0" borderId="12" xfId="21" applyFont="1" applyBorder="1" applyProtection="1">
      <alignment/>
      <protection locked="0"/>
    </xf>
    <xf numFmtId="0" fontId="9" fillId="0" borderId="70" xfId="21" applyFont="1" applyFill="1" applyBorder="1" applyAlignment="1" applyProtection="1">
      <alignment horizontal="center"/>
      <protection locked="0"/>
    </xf>
    <xf numFmtId="0" fontId="12" fillId="0" borderId="0" xfId="21" applyFont="1" applyBorder="1" applyProtection="1">
      <alignment/>
      <protection locked="0"/>
    </xf>
    <xf numFmtId="0" fontId="7" fillId="0" borderId="52" xfId="21" applyFont="1" applyFill="1" applyBorder="1" applyProtection="1">
      <alignment/>
      <protection locked="0"/>
    </xf>
    <xf numFmtId="0" fontId="20" fillId="0" borderId="66" xfId="21" applyFont="1" applyBorder="1" applyProtection="1">
      <alignment/>
      <protection locked="0"/>
    </xf>
    <xf numFmtId="0" fontId="7" fillId="0" borderId="71" xfId="21" applyFont="1" applyFill="1" applyBorder="1" applyProtection="1">
      <alignment/>
      <protection locked="0"/>
    </xf>
    <xf numFmtId="0" fontId="9" fillId="0" borderId="0" xfId="21" applyFont="1" applyFill="1" applyBorder="1" applyAlignment="1" applyProtection="1">
      <alignment horizontal="center"/>
      <protection locked="0"/>
    </xf>
    <xf numFmtId="3" fontId="20" fillId="0" borderId="58" xfId="21" applyNumberFormat="1" applyFont="1" applyBorder="1" applyProtection="1">
      <alignment/>
      <protection locked="0"/>
    </xf>
    <xf numFmtId="0" fontId="7" fillId="0" borderId="7" xfId="21" applyFont="1" applyBorder="1" applyProtection="1">
      <alignment/>
      <protection locked="0"/>
    </xf>
    <xf numFmtId="3" fontId="20" fillId="0" borderId="34" xfId="21" applyNumberFormat="1" applyFont="1" applyBorder="1" applyProtection="1">
      <alignment/>
      <protection locked="0"/>
    </xf>
    <xf numFmtId="0" fontId="7" fillId="0" borderId="76" xfId="21" applyFont="1" applyBorder="1" applyProtection="1">
      <alignment/>
      <protection locked="0"/>
    </xf>
    <xf numFmtId="0" fontId="7" fillId="0" borderId="44" xfId="21" applyFont="1" applyBorder="1" applyProtection="1">
      <alignment/>
      <protection locked="0"/>
    </xf>
    <xf numFmtId="3" fontId="13" fillId="0" borderId="74" xfId="21" applyNumberFormat="1" applyFont="1" applyBorder="1" applyProtection="1">
      <alignment/>
      <protection locked="0"/>
    </xf>
    <xf numFmtId="0" fontId="7" fillId="0" borderId="71" xfId="21" applyFont="1" applyBorder="1" applyProtection="1">
      <alignment/>
      <protection locked="0"/>
    </xf>
    <xf numFmtId="3" fontId="20" fillId="0" borderId="77" xfId="21" applyNumberFormat="1" applyFont="1" applyBorder="1" applyProtection="1">
      <alignment/>
      <protection locked="0"/>
    </xf>
    <xf numFmtId="3" fontId="20" fillId="0" borderId="16" xfId="21" applyNumberFormat="1" applyFont="1" applyBorder="1" applyProtection="1">
      <alignment/>
      <protection locked="0"/>
    </xf>
    <xf numFmtId="0" fontId="7" fillId="0" borderId="6" xfId="21" applyFont="1" applyFill="1" applyBorder="1" applyProtection="1">
      <alignment/>
      <protection locked="0"/>
    </xf>
    <xf numFmtId="0" fontId="7" fillId="0" borderId="48" xfId="21" applyFont="1" applyBorder="1" applyProtection="1">
      <alignment/>
      <protection locked="0"/>
    </xf>
    <xf numFmtId="3" fontId="13" fillId="0" borderId="16" xfId="21" applyNumberFormat="1" applyFont="1" applyBorder="1" applyProtection="1">
      <alignment/>
      <protection locked="0"/>
    </xf>
    <xf numFmtId="0" fontId="7" fillId="0" borderId="51" xfId="21" applyFont="1" applyBorder="1" applyProtection="1">
      <alignment/>
      <protection locked="0"/>
    </xf>
    <xf numFmtId="0" fontId="1" fillId="0" borderId="42" xfId="21" applyBorder="1" applyProtection="1">
      <alignment/>
      <protection locked="0"/>
    </xf>
    <xf numFmtId="0" fontId="20" fillId="0" borderId="0" xfId="21" applyFont="1" applyProtection="1">
      <alignment/>
      <protection locked="0"/>
    </xf>
    <xf numFmtId="0" fontId="9" fillId="0" borderId="45" xfId="21" applyFont="1" applyFill="1" applyBorder="1" applyAlignment="1" applyProtection="1">
      <alignment horizontal="center"/>
      <protection locked="0"/>
    </xf>
    <xf numFmtId="3" fontId="20" fillId="0" borderId="0" xfId="21" applyNumberFormat="1" applyFont="1" applyProtection="1">
      <alignment/>
      <protection locked="0"/>
    </xf>
    <xf numFmtId="0" fontId="9" fillId="0" borderId="13" xfId="21" applyFont="1" applyFill="1" applyBorder="1" applyAlignment="1" applyProtection="1">
      <alignment horizontal="center"/>
      <protection locked="0"/>
    </xf>
    <xf numFmtId="0" fontId="8" fillId="0" borderId="6" xfId="21" applyFont="1" applyBorder="1" applyProtection="1">
      <alignment/>
      <protection locked="0"/>
    </xf>
    <xf numFmtId="0" fontId="7" fillId="0" borderId="0" xfId="21" applyFont="1" applyProtection="1">
      <alignment/>
      <protection locked="0"/>
    </xf>
    <xf numFmtId="0" fontId="1" fillId="0" borderId="42" xfId="21" applyBorder="1" applyAlignment="1" applyProtection="1">
      <alignment horizontal="center"/>
      <protection locked="0"/>
    </xf>
    <xf numFmtId="0" fontId="1" fillId="0" borderId="0" xfId="21" applyBorder="1" applyProtection="1">
      <alignment/>
      <protection locked="0"/>
    </xf>
    <xf numFmtId="0" fontId="7" fillId="0" borderId="78" xfId="21" applyFont="1" applyBorder="1" applyProtection="1">
      <alignment/>
      <protection locked="0"/>
    </xf>
    <xf numFmtId="0" fontId="6" fillId="0" borderId="19" xfId="21" applyFont="1" applyBorder="1" applyProtection="1">
      <alignment/>
      <protection locked="0"/>
    </xf>
    <xf numFmtId="0" fontId="7" fillId="0" borderId="19" xfId="21" applyFont="1" applyBorder="1" applyProtection="1">
      <alignment/>
      <protection locked="0"/>
    </xf>
    <xf numFmtId="0" fontId="9" fillId="0" borderId="68" xfId="21" applyFont="1" applyBorder="1" applyAlignment="1" applyProtection="1">
      <alignment horizontal="center"/>
      <protection locked="0"/>
    </xf>
    <xf numFmtId="3" fontId="20" fillId="0" borderId="24" xfId="21" applyNumberFormat="1" applyFont="1" applyBorder="1" applyProtection="1">
      <alignment/>
      <protection locked="0"/>
    </xf>
    <xf numFmtId="0" fontId="7" fillId="0" borderId="14" xfId="21" applyFont="1" applyBorder="1" applyProtection="1">
      <alignment/>
      <protection locked="0"/>
    </xf>
    <xf numFmtId="0" fontId="9" fillId="0" borderId="15" xfId="21" applyFont="1" applyBorder="1" applyAlignment="1" applyProtection="1">
      <alignment horizontal="center"/>
      <protection locked="0"/>
    </xf>
    <xf numFmtId="3" fontId="20" fillId="0" borderId="79" xfId="21" applyNumberFormat="1" applyFont="1" applyBorder="1" applyProtection="1">
      <alignment/>
      <protection locked="0"/>
    </xf>
    <xf numFmtId="0" fontId="13" fillId="0" borderId="9" xfId="0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5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0" xfId="0" applyFont="1" applyBorder="1" applyAlignment="1">
      <alignment/>
    </xf>
    <xf numFmtId="0" fontId="8" fillId="0" borderId="63" xfId="0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9" fillId="0" borderId="0" xfId="0" applyFont="1" applyAlignment="1">
      <alignment/>
    </xf>
    <xf numFmtId="0" fontId="24" fillId="0" borderId="0" xfId="0" applyFont="1" applyFill="1" applyAlignment="1">
      <alignment/>
    </xf>
    <xf numFmtId="3" fontId="4" fillId="0" borderId="0" xfId="21" applyNumberFormat="1" applyFont="1" applyAlignment="1" quotePrefix="1">
      <alignment horizontal="left"/>
      <protection/>
    </xf>
    <xf numFmtId="3" fontId="15" fillId="0" borderId="0" xfId="21" applyNumberFormat="1" applyFont="1">
      <alignment/>
      <protection/>
    </xf>
    <xf numFmtId="3" fontId="17" fillId="0" borderId="0" xfId="21" applyNumberFormat="1" applyFont="1">
      <alignment/>
      <protection/>
    </xf>
    <xf numFmtId="3" fontId="9" fillId="0" borderId="0" xfId="21" applyNumberFormat="1" applyFont="1" applyAlignment="1" quotePrefix="1">
      <alignment horizontal="left"/>
      <protection/>
    </xf>
    <xf numFmtId="3" fontId="9" fillId="0" borderId="0" xfId="21" applyNumberFormat="1" applyFont="1" applyBorder="1">
      <alignment/>
      <protection/>
    </xf>
    <xf numFmtId="3" fontId="13" fillId="0" borderId="0" xfId="21" applyNumberFormat="1" applyFont="1">
      <alignment/>
      <protection/>
    </xf>
    <xf numFmtId="3" fontId="7" fillId="0" borderId="0" xfId="21" applyNumberFormat="1" applyFont="1">
      <alignment/>
      <protection/>
    </xf>
    <xf numFmtId="3" fontId="7" fillId="0" borderId="0" xfId="21" applyNumberFormat="1" applyFont="1" applyBorder="1">
      <alignment/>
      <protection/>
    </xf>
    <xf numFmtId="3" fontId="7" fillId="0" borderId="0" xfId="21" applyNumberFormat="1" applyFont="1" applyBorder="1" applyAlignment="1">
      <alignment horizontal="right"/>
      <protection/>
    </xf>
    <xf numFmtId="3" fontId="6" fillId="0" borderId="0" xfId="21" applyNumberFormat="1" applyFont="1">
      <alignment/>
      <protection/>
    </xf>
    <xf numFmtId="3" fontId="9" fillId="0" borderId="1" xfId="21" applyNumberFormat="1" applyFont="1" applyBorder="1">
      <alignment/>
      <protection/>
    </xf>
    <xf numFmtId="3" fontId="9" fillId="0" borderId="3" xfId="21" applyNumberFormat="1" applyFont="1" applyBorder="1">
      <alignment/>
      <protection/>
    </xf>
    <xf numFmtId="3" fontId="9" fillId="0" borderId="17" xfId="21" applyNumberFormat="1" applyFont="1" applyBorder="1">
      <alignment/>
      <protection/>
    </xf>
    <xf numFmtId="3" fontId="9" fillId="0" borderId="2" xfId="21" applyNumberFormat="1" applyFont="1" applyBorder="1">
      <alignment/>
      <protection/>
    </xf>
    <xf numFmtId="3" fontId="9" fillId="0" borderId="7" xfId="21" applyNumberFormat="1" applyFont="1" applyBorder="1">
      <alignment/>
      <protection/>
    </xf>
    <xf numFmtId="3" fontId="1" fillId="0" borderId="7" xfId="21" applyNumberFormat="1" applyBorder="1">
      <alignment/>
      <protection/>
    </xf>
    <xf numFmtId="3" fontId="9" fillId="0" borderId="8" xfId="21" applyNumberFormat="1" applyFont="1" applyBorder="1">
      <alignment/>
      <protection/>
    </xf>
    <xf numFmtId="3" fontId="9" fillId="0" borderId="19" xfId="21" applyNumberFormat="1" applyFont="1" applyBorder="1" applyAlignment="1">
      <alignment/>
      <protection/>
    </xf>
    <xf numFmtId="3" fontId="9" fillId="0" borderId="5" xfId="21" applyNumberFormat="1" applyFont="1" applyBorder="1" applyAlignment="1" quotePrefix="1">
      <alignment horizontal="left"/>
      <protection/>
    </xf>
    <xf numFmtId="3" fontId="9" fillId="0" borderId="5" xfId="21" applyNumberFormat="1" applyFont="1" applyBorder="1" applyAlignment="1">
      <alignment/>
      <protection/>
    </xf>
    <xf numFmtId="3" fontId="9" fillId="0" borderId="24" xfId="21" applyNumberFormat="1" applyFont="1" applyBorder="1">
      <alignment/>
      <protection/>
    </xf>
    <xf numFmtId="3" fontId="9" fillId="0" borderId="7" xfId="21" applyNumberFormat="1" applyFont="1" applyBorder="1" applyAlignment="1">
      <alignment horizontal="center"/>
      <protection/>
    </xf>
    <xf numFmtId="3" fontId="9" fillId="0" borderId="8" xfId="21" applyNumberFormat="1" applyFont="1" applyBorder="1" applyAlignment="1">
      <alignment horizontal="center"/>
      <protection/>
    </xf>
    <xf numFmtId="3" fontId="9" fillId="0" borderId="1" xfId="21" applyNumberFormat="1" applyFont="1" applyBorder="1" applyAlignment="1">
      <alignment horizontal="center"/>
      <protection/>
    </xf>
    <xf numFmtId="3" fontId="9" fillId="0" borderId="59" xfId="21" applyNumberFormat="1" applyFont="1" applyBorder="1" applyAlignment="1">
      <alignment horizontal="center"/>
      <protection/>
    </xf>
    <xf numFmtId="3" fontId="9" fillId="0" borderId="4" xfId="21" applyNumberFormat="1" applyFont="1" applyBorder="1" applyAlignment="1">
      <alignment horizontal="left"/>
      <protection/>
    </xf>
    <xf numFmtId="3" fontId="9" fillId="0" borderId="20" xfId="21" applyNumberFormat="1" applyFont="1" applyBorder="1" applyAlignment="1">
      <alignment horizontal="center"/>
      <protection/>
    </xf>
    <xf numFmtId="3" fontId="9" fillId="0" borderId="9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3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3" fontId="15" fillId="0" borderId="22" xfId="21" applyNumberFormat="1" applyFont="1" applyBorder="1" applyAlignment="1">
      <alignment horizontal="right"/>
      <protection/>
    </xf>
    <xf numFmtId="3" fontId="9" fillId="0" borderId="6" xfId="21" applyNumberFormat="1" applyFont="1" applyBorder="1" applyAlignment="1">
      <alignment horizontal="right"/>
      <protection/>
    </xf>
    <xf numFmtId="3" fontId="26" fillId="0" borderId="13" xfId="21" applyNumberFormat="1" applyFont="1" applyBorder="1" applyAlignment="1">
      <alignment horizontal="left"/>
      <protection/>
    </xf>
    <xf numFmtId="3" fontId="15" fillId="0" borderId="13" xfId="23" applyNumberFormat="1" applyFont="1" applyBorder="1" applyAlignment="1">
      <alignment vertical="center"/>
      <protection/>
    </xf>
    <xf numFmtId="3" fontId="15" fillId="0" borderId="22" xfId="23" applyNumberFormat="1" applyFont="1" applyBorder="1" applyAlignment="1">
      <alignment vertical="center"/>
      <protection/>
    </xf>
    <xf numFmtId="3" fontId="9" fillId="0" borderId="6" xfId="21" applyNumberFormat="1" applyFont="1" applyBorder="1" applyAlignment="1">
      <alignment horizontal="right"/>
      <protection/>
    </xf>
    <xf numFmtId="3" fontId="15" fillId="0" borderId="42" xfId="23" applyNumberFormat="1" applyFont="1" applyBorder="1" applyAlignment="1">
      <alignment vertical="center"/>
      <protection/>
    </xf>
    <xf numFmtId="3" fontId="15" fillId="0" borderId="16" xfId="23" applyNumberFormat="1" applyFont="1" applyBorder="1" applyAlignment="1">
      <alignment vertical="center"/>
      <protection/>
    </xf>
    <xf numFmtId="3" fontId="15" fillId="0" borderId="13" xfId="21" applyNumberFormat="1" applyFont="1" applyBorder="1" applyAlignment="1">
      <alignment horizontal="right" vertical="center"/>
      <protection/>
    </xf>
    <xf numFmtId="3" fontId="15" fillId="0" borderId="22" xfId="21" applyNumberFormat="1" applyFont="1" applyBorder="1" applyAlignment="1">
      <alignment horizontal="right" vertical="center"/>
      <protection/>
    </xf>
    <xf numFmtId="3" fontId="1" fillId="0" borderId="7" xfId="21" applyNumberFormat="1" applyBorder="1" applyAlignment="1">
      <alignment horizontal="right" vertical="center"/>
      <protection/>
    </xf>
    <xf numFmtId="3" fontId="1" fillId="0" borderId="0" xfId="21" applyNumberFormat="1" applyAlignment="1">
      <alignment horizontal="right" vertical="center"/>
      <protection/>
    </xf>
    <xf numFmtId="3" fontId="26" fillId="0" borderId="15" xfId="21" applyNumberFormat="1" applyFont="1" applyBorder="1" applyAlignment="1">
      <alignment horizontal="left"/>
      <protection/>
    </xf>
    <xf numFmtId="3" fontId="15" fillId="0" borderId="15" xfId="21" applyNumberFormat="1" applyFont="1" applyBorder="1">
      <alignment/>
      <protection/>
    </xf>
    <xf numFmtId="3" fontId="43" fillId="0" borderId="19" xfId="21" applyNumberFormat="1" applyFont="1" applyBorder="1" applyAlignment="1">
      <alignment horizontal="center"/>
      <protection/>
    </xf>
    <xf numFmtId="3" fontId="26" fillId="0" borderId="24" xfId="21" applyNumberFormat="1" applyFont="1" applyBorder="1" applyAlignment="1">
      <alignment horizontal="left"/>
      <protection/>
    </xf>
    <xf numFmtId="3" fontId="4" fillId="0" borderId="0" xfId="21" applyNumberFormat="1" applyFont="1">
      <alignment/>
      <protection/>
    </xf>
    <xf numFmtId="3" fontId="1" fillId="0" borderId="17" xfId="21" applyNumberFormat="1" applyBorder="1">
      <alignment/>
      <protection/>
    </xf>
    <xf numFmtId="3" fontId="1" fillId="0" borderId="2" xfId="21" applyNumberFormat="1" applyBorder="1">
      <alignment/>
      <protection/>
    </xf>
    <xf numFmtId="3" fontId="1" fillId="0" borderId="1" xfId="21" applyNumberFormat="1" applyBorder="1">
      <alignment/>
      <protection/>
    </xf>
    <xf numFmtId="3" fontId="9" fillId="0" borderId="59" xfId="21" applyNumberFormat="1" applyFont="1" applyBorder="1">
      <alignment/>
      <protection/>
    </xf>
    <xf numFmtId="3" fontId="1" fillId="0" borderId="4" xfId="21" applyNumberFormat="1" applyBorder="1">
      <alignment/>
      <protection/>
    </xf>
    <xf numFmtId="3" fontId="1" fillId="0" borderId="6" xfId="21" applyNumberFormat="1" applyBorder="1">
      <alignment/>
      <protection/>
    </xf>
    <xf numFmtId="3" fontId="1" fillId="0" borderId="8" xfId="21" applyNumberFormat="1" applyBorder="1">
      <alignment/>
      <protection/>
    </xf>
    <xf numFmtId="3" fontId="9" fillId="0" borderId="7" xfId="21" applyNumberFormat="1" applyFont="1" applyBorder="1" applyAlignment="1">
      <alignment horizontal="center"/>
      <protection/>
    </xf>
    <xf numFmtId="3" fontId="9" fillId="0" borderId="6" xfId="21" applyNumberFormat="1" applyFont="1" applyBorder="1" applyAlignment="1">
      <alignment horizontal="center"/>
      <protection/>
    </xf>
    <xf numFmtId="3" fontId="9" fillId="0" borderId="8" xfId="21" applyNumberFormat="1" applyFont="1" applyBorder="1" applyAlignment="1">
      <alignment horizontal="center"/>
      <protection/>
    </xf>
    <xf numFmtId="3" fontId="1" fillId="0" borderId="19" xfId="21" applyNumberFormat="1" applyBorder="1">
      <alignment/>
      <protection/>
    </xf>
    <xf numFmtId="3" fontId="1" fillId="0" borderId="24" xfId="21" applyNumberFormat="1" applyBorder="1">
      <alignment/>
      <protection/>
    </xf>
    <xf numFmtId="3" fontId="9" fillId="0" borderId="20" xfId="21" applyNumberFormat="1" applyFont="1" applyBorder="1" applyAlignment="1">
      <alignment horizontal="center"/>
      <protection/>
    </xf>
    <xf numFmtId="3" fontId="1" fillId="0" borderId="20" xfId="21" applyNumberFormat="1" applyBorder="1">
      <alignment/>
      <protection/>
    </xf>
    <xf numFmtId="3" fontId="9" fillId="0" borderId="59" xfId="21" applyNumberFormat="1" applyFont="1" applyBorder="1" applyAlignment="1">
      <alignment horizontal="center"/>
      <protection/>
    </xf>
    <xf numFmtId="3" fontId="9" fillId="0" borderId="9" xfId="21" applyNumberFormat="1" applyFont="1" applyBorder="1" applyAlignment="1">
      <alignment horizontal="center"/>
      <protection/>
    </xf>
    <xf numFmtId="3" fontId="9" fillId="0" borderId="64" xfId="21" applyNumberFormat="1" applyFont="1" applyBorder="1" applyAlignment="1">
      <alignment horizontal="center"/>
      <protection/>
    </xf>
    <xf numFmtId="3" fontId="9" fillId="0" borderId="80" xfId="21" applyNumberFormat="1" applyFont="1" applyBorder="1" applyAlignment="1">
      <alignment horizontal="right"/>
      <protection/>
    </xf>
    <xf numFmtId="3" fontId="9" fillId="0" borderId="63" xfId="21" applyNumberFormat="1" applyFont="1" applyBorder="1" applyAlignment="1">
      <alignment horizontal="right"/>
      <protection/>
    </xf>
    <xf numFmtId="3" fontId="9" fillId="0" borderId="64" xfId="21" applyNumberFormat="1" applyFont="1" applyBorder="1" applyAlignment="1">
      <alignment horizontal="right"/>
      <protection/>
    </xf>
    <xf numFmtId="3" fontId="8" fillId="0" borderId="6" xfId="21" applyNumberFormat="1" applyFont="1" applyBorder="1">
      <alignment/>
      <protection/>
    </xf>
    <xf numFmtId="3" fontId="9" fillId="0" borderId="66" xfId="21" applyNumberFormat="1" applyFont="1" applyBorder="1" applyAlignment="1">
      <alignment horizontal="center"/>
      <protection/>
    </xf>
    <xf numFmtId="3" fontId="9" fillId="0" borderId="71" xfId="21" applyNumberFormat="1" applyFont="1" applyBorder="1" applyAlignment="1">
      <alignment horizontal="right"/>
      <protection/>
    </xf>
    <xf numFmtId="3" fontId="9" fillId="0" borderId="40" xfId="21" applyNumberFormat="1" applyFont="1" applyBorder="1" applyAlignment="1">
      <alignment horizontal="right"/>
      <protection/>
    </xf>
    <xf numFmtId="3" fontId="9" fillId="0" borderId="66" xfId="21" applyNumberFormat="1" applyFont="1" applyBorder="1" applyAlignment="1">
      <alignment horizontal="right"/>
      <protection/>
    </xf>
    <xf numFmtId="3" fontId="8" fillId="0" borderId="66" xfId="21" applyNumberFormat="1" applyFont="1" applyBorder="1" applyAlignment="1">
      <alignment horizontal="center"/>
      <protection/>
    </xf>
    <xf numFmtId="3" fontId="13" fillId="0" borderId="71" xfId="21" applyNumberFormat="1" applyFont="1" applyBorder="1" applyAlignment="1">
      <alignment horizontal="right"/>
      <protection/>
    </xf>
    <xf numFmtId="3" fontId="13" fillId="0" borderId="40" xfId="21" applyNumberFormat="1" applyFont="1" applyBorder="1" applyAlignment="1">
      <alignment horizontal="right"/>
      <protection/>
    </xf>
    <xf numFmtId="3" fontId="13" fillId="0" borderId="66" xfId="21" applyNumberFormat="1" applyFont="1" applyBorder="1" applyAlignment="1">
      <alignment horizontal="right"/>
      <protection/>
    </xf>
    <xf numFmtId="3" fontId="8" fillId="0" borderId="16" xfId="21" applyNumberFormat="1" applyFont="1" applyBorder="1" applyAlignment="1">
      <alignment horizontal="center"/>
      <protection/>
    </xf>
    <xf numFmtId="3" fontId="13" fillId="0" borderId="73" xfId="21" applyNumberFormat="1" applyFont="1" applyBorder="1" applyAlignment="1">
      <alignment horizontal="right"/>
      <protection/>
    </xf>
    <xf numFmtId="3" fontId="13" fillId="0" borderId="16" xfId="21" applyNumberFormat="1" applyFont="1" applyBorder="1" applyAlignment="1">
      <alignment horizontal="right"/>
      <protection/>
    </xf>
    <xf numFmtId="3" fontId="13" fillId="0" borderId="71" xfId="21" applyNumberFormat="1" applyFont="1" applyBorder="1" applyAlignment="1">
      <alignment horizontal="center"/>
      <protection/>
    </xf>
    <xf numFmtId="3" fontId="13" fillId="0" borderId="73" xfId="21" applyNumberFormat="1" applyFont="1" applyBorder="1" applyAlignment="1">
      <alignment horizontal="center"/>
      <protection/>
    </xf>
    <xf numFmtId="3" fontId="1" fillId="0" borderId="3" xfId="21" applyNumberFormat="1" applyBorder="1">
      <alignment/>
      <protection/>
    </xf>
    <xf numFmtId="3" fontId="7" fillId="0" borderId="0" xfId="21" applyNumberFormat="1" applyFont="1" applyAlignment="1">
      <alignment horizontal="left"/>
      <protection/>
    </xf>
    <xf numFmtId="3" fontId="6" fillId="0" borderId="0" xfId="21" applyNumberFormat="1" applyFont="1">
      <alignment/>
      <protection/>
    </xf>
    <xf numFmtId="3" fontId="7" fillId="0" borderId="0" xfId="21" applyNumberFormat="1" applyFont="1" applyAlignment="1" quotePrefix="1">
      <alignment horizontal="left"/>
      <protection/>
    </xf>
    <xf numFmtId="3" fontId="10" fillId="0" borderId="0" xfId="21" applyNumberFormat="1" applyFont="1" applyBorder="1">
      <alignment/>
      <protection/>
    </xf>
    <xf numFmtId="3" fontId="7" fillId="0" borderId="5" xfId="21" applyNumberFormat="1" applyFont="1" applyBorder="1">
      <alignment/>
      <protection/>
    </xf>
    <xf numFmtId="3" fontId="7" fillId="0" borderId="17" xfId="21" applyNumberFormat="1" applyFont="1" applyBorder="1">
      <alignment/>
      <protection/>
    </xf>
    <xf numFmtId="3" fontId="7" fillId="0" borderId="1" xfId="21" applyNumberFormat="1" applyFont="1" applyBorder="1">
      <alignment/>
      <protection/>
    </xf>
    <xf numFmtId="3" fontId="7" fillId="0" borderId="59" xfId="21" applyNumberFormat="1" applyFont="1" applyBorder="1" applyAlignment="1">
      <alignment/>
      <protection/>
    </xf>
    <xf numFmtId="3" fontId="7" fillId="0" borderId="18" xfId="21" applyNumberFormat="1" applyFont="1" applyBorder="1" applyAlignment="1" quotePrefix="1">
      <alignment horizontal="left"/>
      <protection/>
    </xf>
    <xf numFmtId="3" fontId="7" fillId="0" borderId="18" xfId="21" applyNumberFormat="1" applyFont="1" applyBorder="1" applyAlignment="1">
      <alignment/>
      <protection/>
    </xf>
    <xf numFmtId="3" fontId="7" fillId="0" borderId="18" xfId="21" applyNumberFormat="1" applyFont="1" applyBorder="1">
      <alignment/>
      <protection/>
    </xf>
    <xf numFmtId="3" fontId="7" fillId="0" borderId="4" xfId="21" applyNumberFormat="1" applyFont="1" applyBorder="1" applyAlignment="1">
      <alignment horizontal="right"/>
      <protection/>
    </xf>
    <xf numFmtId="3" fontId="9" fillId="0" borderId="59" xfId="21" applyNumberFormat="1" applyFont="1" applyBorder="1" applyAlignment="1">
      <alignment/>
      <protection/>
    </xf>
    <xf numFmtId="3" fontId="7" fillId="0" borderId="17" xfId="21" applyNumberFormat="1" applyFont="1" applyBorder="1" applyAlignment="1">
      <alignment/>
      <protection/>
    </xf>
    <xf numFmtId="3" fontId="7" fillId="0" borderId="3" xfId="21" applyNumberFormat="1" applyFont="1" applyBorder="1" applyAlignment="1" quotePrefix="1">
      <alignment horizontal="left"/>
      <protection/>
    </xf>
    <xf numFmtId="3" fontId="7" fillId="0" borderId="3" xfId="21" applyNumberFormat="1" applyFont="1" applyBorder="1" applyAlignment="1">
      <alignment/>
      <protection/>
    </xf>
    <xf numFmtId="3" fontId="7" fillId="0" borderId="2" xfId="21" applyNumberFormat="1" applyFont="1" applyBorder="1" applyAlignment="1">
      <alignment horizontal="right"/>
      <protection/>
    </xf>
    <xf numFmtId="3" fontId="7" fillId="0" borderId="6" xfId="21" applyNumberFormat="1" applyFont="1" applyBorder="1" applyAlignment="1">
      <alignment horizontal="center"/>
      <protection/>
    </xf>
    <xf numFmtId="3" fontId="7" fillId="0" borderId="7" xfId="21" applyNumberFormat="1" applyFont="1" applyBorder="1" applyAlignment="1">
      <alignment horizontal="center"/>
      <protection/>
    </xf>
    <xf numFmtId="3" fontId="6" fillId="0" borderId="1" xfId="21" applyNumberFormat="1" applyFont="1" applyBorder="1">
      <alignment/>
      <protection/>
    </xf>
    <xf numFmtId="3" fontId="7" fillId="0" borderId="7" xfId="21" applyNumberFormat="1" applyFont="1" applyBorder="1">
      <alignment/>
      <protection/>
    </xf>
    <xf numFmtId="3" fontId="7" fillId="0" borderId="20" xfId="21" applyNumberFormat="1" applyFont="1" applyBorder="1" applyAlignment="1">
      <alignment horizontal="center"/>
      <protection/>
    </xf>
    <xf numFmtId="3" fontId="6" fillId="0" borderId="20" xfId="21" applyNumberFormat="1" applyFont="1" applyBorder="1">
      <alignment/>
      <protection/>
    </xf>
    <xf numFmtId="3" fontId="7" fillId="0" borderId="9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7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13" fillId="0" borderId="81" xfId="21" applyNumberFormat="1" applyFont="1" applyBorder="1" applyAlignment="1">
      <alignment horizontal="left"/>
      <protection/>
    </xf>
    <xf numFmtId="3" fontId="13" fillId="0" borderId="82" xfId="21" applyNumberFormat="1" applyFont="1" applyBorder="1" applyAlignment="1">
      <alignment horizontal="center"/>
      <protection/>
    </xf>
    <xf numFmtId="3" fontId="13" fillId="0" borderId="82" xfId="21" applyNumberFormat="1" applyFont="1" applyBorder="1" applyAlignment="1">
      <alignment horizontal="left"/>
      <protection/>
    </xf>
    <xf numFmtId="3" fontId="13" fillId="0" borderId="83" xfId="21" applyNumberFormat="1" applyFont="1" applyBorder="1" applyAlignment="1">
      <alignment horizontal="center"/>
      <protection/>
    </xf>
    <xf numFmtId="3" fontId="13" fillId="0" borderId="83" xfId="21" applyNumberFormat="1" applyFont="1" applyBorder="1" applyAlignment="1">
      <alignment horizontal="left"/>
      <protection/>
    </xf>
    <xf numFmtId="3" fontId="20" fillId="0" borderId="7" xfId="21" applyNumberFormat="1" applyFont="1" applyBorder="1">
      <alignment/>
      <protection/>
    </xf>
    <xf numFmtId="3" fontId="20" fillId="0" borderId="6" xfId="21" applyNumberFormat="1" applyFont="1" applyBorder="1">
      <alignment/>
      <protection/>
    </xf>
    <xf numFmtId="3" fontId="13" fillId="0" borderId="0" xfId="21" applyNumberFormat="1" applyFont="1" applyBorder="1" applyAlignment="1">
      <alignment horizontal="center"/>
      <protection/>
    </xf>
    <xf numFmtId="3" fontId="26" fillId="0" borderId="12" xfId="21" applyNumberFormat="1" applyFont="1" applyBorder="1" applyAlignment="1">
      <alignment horizontal="center"/>
      <protection/>
    </xf>
    <xf numFmtId="3" fontId="26" fillId="0" borderId="70" xfId="21" applyNumberFormat="1" applyFont="1" applyBorder="1" applyAlignment="1">
      <alignment horizontal="left"/>
      <protection/>
    </xf>
    <xf numFmtId="3" fontId="26" fillId="0" borderId="83" xfId="21" applyNumberFormat="1" applyFont="1" applyBorder="1" applyAlignment="1">
      <alignment horizontal="center"/>
      <protection/>
    </xf>
    <xf numFmtId="3" fontId="26" fillId="0" borderId="83" xfId="21" applyNumberFormat="1" applyFont="1" applyBorder="1" applyAlignment="1">
      <alignment horizontal="left"/>
      <protection/>
    </xf>
    <xf numFmtId="3" fontId="20" fillId="0" borderId="7" xfId="21" applyNumberFormat="1" applyFont="1" applyBorder="1">
      <alignment/>
      <protection/>
    </xf>
    <xf numFmtId="3" fontId="13" fillId="0" borderId="7" xfId="21" applyNumberFormat="1" applyFont="1" applyBorder="1">
      <alignment/>
      <protection/>
    </xf>
    <xf numFmtId="3" fontId="20" fillId="0" borderId="7" xfId="20" applyNumberFormat="1" applyFont="1" applyBorder="1">
      <alignment/>
      <protection/>
    </xf>
    <xf numFmtId="3" fontId="13" fillId="0" borderId="7" xfId="20" applyNumberFormat="1" applyFont="1" applyBorder="1">
      <alignment/>
      <protection/>
    </xf>
    <xf numFmtId="3" fontId="13" fillId="0" borderId="70" xfId="21" applyNumberFormat="1" applyFont="1" applyBorder="1" applyAlignment="1">
      <alignment horizontal="left"/>
      <protection/>
    </xf>
    <xf numFmtId="3" fontId="13" fillId="0" borderId="70" xfId="21" applyNumberFormat="1" applyFont="1" applyBorder="1" applyAlignment="1">
      <alignment horizontal="left"/>
      <protection/>
    </xf>
    <xf numFmtId="3" fontId="13" fillId="0" borderId="83" xfId="21" applyNumberFormat="1" applyFont="1" applyBorder="1" applyAlignment="1">
      <alignment horizontal="center"/>
      <protection/>
    </xf>
    <xf numFmtId="3" fontId="13" fillId="0" borderId="83" xfId="21" applyNumberFormat="1" applyFont="1" applyBorder="1" applyAlignment="1">
      <alignment horizontal="left"/>
      <protection/>
    </xf>
    <xf numFmtId="3" fontId="20" fillId="0" borderId="7" xfId="21" applyNumberFormat="1" applyFont="1" applyBorder="1" applyProtection="1">
      <alignment/>
      <protection locked="0"/>
    </xf>
    <xf numFmtId="3" fontId="13" fillId="0" borderId="7" xfId="21" applyNumberFormat="1" applyFont="1" applyBorder="1" applyProtection="1">
      <alignment/>
      <protection locked="0"/>
    </xf>
    <xf numFmtId="3" fontId="26" fillId="0" borderId="14" xfId="21" applyNumberFormat="1" applyFont="1" applyBorder="1" applyAlignment="1">
      <alignment horizontal="center"/>
      <protection/>
    </xf>
    <xf numFmtId="3" fontId="26" fillId="0" borderId="84" xfId="21" applyNumberFormat="1" applyFont="1" applyBorder="1" applyAlignment="1">
      <alignment horizontal="left"/>
      <protection/>
    </xf>
    <xf numFmtId="3" fontId="26" fillId="0" borderId="85" xfId="21" applyNumberFormat="1" applyFont="1" applyBorder="1" applyAlignment="1">
      <alignment horizontal="center"/>
      <protection/>
    </xf>
    <xf numFmtId="3" fontId="26" fillId="0" borderId="85" xfId="21" applyNumberFormat="1" applyFont="1" applyBorder="1" applyAlignment="1">
      <alignment horizontal="left"/>
      <protection/>
    </xf>
    <xf numFmtId="3" fontId="26" fillId="0" borderId="35" xfId="21" applyNumberFormat="1" applyFont="1" applyBorder="1" applyAlignment="1">
      <alignment horizontal="center"/>
      <protection/>
    </xf>
    <xf numFmtId="3" fontId="26" fillId="0" borderId="35" xfId="21" applyNumberFormat="1" applyFont="1" applyBorder="1" applyAlignment="1">
      <alignment horizontal="left"/>
      <protection/>
    </xf>
    <xf numFmtId="3" fontId="26" fillId="0" borderId="19" xfId="21" applyNumberFormat="1" applyFont="1" applyBorder="1" applyAlignment="1">
      <alignment horizontal="center"/>
      <protection/>
    </xf>
    <xf numFmtId="3" fontId="13" fillId="0" borderId="9" xfId="21" applyNumberFormat="1" applyFont="1" applyBorder="1" applyAlignment="1">
      <alignment horizontal="center"/>
      <protection/>
    </xf>
    <xf numFmtId="3" fontId="13" fillId="0" borderId="0" xfId="21" applyNumberFormat="1" applyFont="1">
      <alignment/>
      <protection/>
    </xf>
    <xf numFmtId="3" fontId="26" fillId="0" borderId="59" xfId="21" applyNumberFormat="1" applyFont="1" applyBorder="1" applyAlignment="1">
      <alignment horizontal="center"/>
      <protection/>
    </xf>
    <xf numFmtId="3" fontId="26" fillId="0" borderId="4" xfId="21" applyNumberFormat="1" applyFont="1" applyBorder="1" applyAlignment="1">
      <alignment horizontal="left"/>
      <protection/>
    </xf>
    <xf numFmtId="3" fontId="13" fillId="0" borderId="9" xfId="21" applyNumberFormat="1" applyFont="1" applyFill="1" applyBorder="1">
      <alignment/>
      <protection/>
    </xf>
    <xf numFmtId="3" fontId="13" fillId="0" borderId="9" xfId="21" applyNumberFormat="1" applyFont="1" applyFill="1" applyBorder="1" applyAlignment="1">
      <alignment horizontal="right"/>
      <protection/>
    </xf>
    <xf numFmtId="3" fontId="17" fillId="0" borderId="0" xfId="21" applyNumberFormat="1" applyFont="1">
      <alignment/>
      <protection/>
    </xf>
    <xf numFmtId="3" fontId="1" fillId="0" borderId="0" xfId="21" applyNumberFormat="1" applyFill="1">
      <alignment/>
      <protection/>
    </xf>
    <xf numFmtId="3" fontId="12" fillId="0" borderId="0" xfId="21" applyNumberFormat="1" applyFont="1" applyFill="1">
      <alignment/>
      <protection/>
    </xf>
    <xf numFmtId="3" fontId="9" fillId="0" borderId="7" xfId="21" applyNumberFormat="1" applyFont="1" applyBorder="1">
      <alignment/>
      <protection/>
    </xf>
    <xf numFmtId="3" fontId="11" fillId="0" borderId="0" xfId="21" applyNumberFormat="1" applyFont="1">
      <alignment/>
      <protection/>
    </xf>
    <xf numFmtId="3" fontId="9" fillId="0" borderId="4" xfId="21" applyNumberFormat="1" applyFont="1" applyBorder="1" applyAlignment="1">
      <alignment horizontal="center"/>
      <protection/>
    </xf>
    <xf numFmtId="3" fontId="1" fillId="0" borderId="80" xfId="21" applyNumberFormat="1" applyBorder="1">
      <alignment/>
      <protection/>
    </xf>
    <xf numFmtId="3" fontId="1" fillId="0" borderId="63" xfId="21" applyNumberFormat="1" applyBorder="1">
      <alignment/>
      <protection/>
    </xf>
    <xf numFmtId="3" fontId="1" fillId="0" borderId="64" xfId="21" applyNumberFormat="1" applyBorder="1">
      <alignment/>
      <protection/>
    </xf>
    <xf numFmtId="3" fontId="9" fillId="0" borderId="71" xfId="21" applyNumberFormat="1" applyFont="1" applyBorder="1">
      <alignment/>
      <protection/>
    </xf>
    <xf numFmtId="3" fontId="1" fillId="0" borderId="40" xfId="21" applyNumberFormat="1" applyBorder="1">
      <alignment/>
      <protection/>
    </xf>
    <xf numFmtId="3" fontId="1" fillId="0" borderId="66" xfId="21" applyNumberFormat="1" applyBorder="1">
      <alignment/>
      <protection/>
    </xf>
    <xf numFmtId="3" fontId="9" fillId="0" borderId="45" xfId="21" applyNumberFormat="1" applyFont="1" applyBorder="1" applyAlignment="1">
      <alignment horizontal="center"/>
      <protection/>
    </xf>
    <xf numFmtId="3" fontId="15" fillId="0" borderId="45" xfId="21" applyNumberFormat="1" applyFont="1" applyBorder="1" applyAlignment="1">
      <alignment horizontal="right"/>
      <protection/>
    </xf>
    <xf numFmtId="3" fontId="15" fillId="0" borderId="58" xfId="21" applyNumberFormat="1" applyFont="1" applyBorder="1" applyAlignment="1">
      <alignment horizontal="right"/>
      <protection/>
    </xf>
    <xf numFmtId="3" fontId="1" fillId="0" borderId="73" xfId="21" applyNumberFormat="1" applyBorder="1">
      <alignment/>
      <protection/>
    </xf>
    <xf numFmtId="3" fontId="9" fillId="0" borderId="42" xfId="21" applyNumberFormat="1" applyFont="1" applyBorder="1" applyAlignment="1">
      <alignment horizontal="center"/>
      <protection/>
    </xf>
    <xf numFmtId="3" fontId="13" fillId="0" borderId="65" xfId="21" applyNumberFormat="1" applyFont="1" applyBorder="1">
      <alignment/>
      <protection/>
    </xf>
    <xf numFmtId="3" fontId="10" fillId="0" borderId="73" xfId="21" applyNumberFormat="1" applyFont="1" applyBorder="1">
      <alignment/>
      <protection/>
    </xf>
    <xf numFmtId="3" fontId="9" fillId="0" borderId="13" xfId="21" applyNumberFormat="1" applyFont="1" applyBorder="1" applyAlignment="1">
      <alignment horizontal="center"/>
      <protection/>
    </xf>
    <xf numFmtId="3" fontId="10" fillId="0" borderId="71" xfId="21" applyNumberFormat="1" applyFont="1" applyBorder="1">
      <alignment/>
      <protection/>
    </xf>
    <xf numFmtId="3" fontId="7" fillId="0" borderId="71" xfId="21" applyNumberFormat="1" applyFont="1" applyBorder="1">
      <alignment/>
      <protection/>
    </xf>
    <xf numFmtId="3" fontId="9" fillId="0" borderId="40" xfId="21" applyNumberFormat="1" applyFont="1" applyBorder="1" applyAlignment="1">
      <alignment horizontal="center"/>
      <protection/>
    </xf>
    <xf numFmtId="3" fontId="7" fillId="0" borderId="45" xfId="21" applyNumberFormat="1" applyFont="1" applyBorder="1" applyAlignment="1">
      <alignment horizontal="right"/>
      <protection/>
    </xf>
    <xf numFmtId="3" fontId="7" fillId="0" borderId="58" xfId="21" applyNumberFormat="1" applyFont="1" applyBorder="1" applyAlignment="1">
      <alignment horizontal="right"/>
      <protection/>
    </xf>
    <xf numFmtId="3" fontId="7" fillId="0" borderId="73" xfId="21" applyNumberFormat="1" applyFont="1" applyBorder="1">
      <alignment/>
      <protection/>
    </xf>
    <xf numFmtId="3" fontId="7" fillId="0" borderId="65" xfId="21" applyNumberFormat="1" applyFont="1" applyBorder="1">
      <alignment/>
      <protection/>
    </xf>
    <xf numFmtId="3" fontId="21" fillId="0" borderId="71" xfId="21" applyNumberFormat="1" applyFont="1" applyBorder="1">
      <alignment/>
      <protection/>
    </xf>
    <xf numFmtId="3" fontId="9" fillId="0" borderId="73" xfId="21" applyNumberFormat="1" applyFont="1" applyBorder="1">
      <alignment/>
      <protection/>
    </xf>
    <xf numFmtId="3" fontId="10" fillId="0" borderId="65" xfId="21" applyNumberFormat="1" applyFont="1" applyBorder="1">
      <alignment/>
      <protection/>
    </xf>
    <xf numFmtId="3" fontId="11" fillId="0" borderId="71" xfId="21" applyNumberFormat="1" applyFont="1" applyBorder="1">
      <alignment/>
      <protection/>
    </xf>
    <xf numFmtId="3" fontId="11" fillId="0" borderId="65" xfId="21" applyNumberFormat="1" applyFont="1" applyBorder="1">
      <alignment/>
      <protection/>
    </xf>
    <xf numFmtId="3" fontId="11" fillId="0" borderId="73" xfId="21" applyNumberFormat="1" applyFont="1" applyBorder="1">
      <alignment/>
      <protection/>
    </xf>
    <xf numFmtId="3" fontId="9" fillId="0" borderId="65" xfId="21" applyNumberFormat="1" applyFont="1" applyBorder="1">
      <alignment/>
      <protection/>
    </xf>
    <xf numFmtId="3" fontId="7" fillId="0" borderId="45" xfId="21" applyNumberFormat="1" applyFont="1" applyBorder="1">
      <alignment/>
      <protection/>
    </xf>
    <xf numFmtId="3" fontId="7" fillId="0" borderId="58" xfId="21" applyNumberFormat="1" applyFont="1" applyBorder="1">
      <alignment/>
      <protection/>
    </xf>
    <xf numFmtId="3" fontId="6" fillId="0" borderId="71" xfId="21" applyNumberFormat="1" applyFont="1" applyBorder="1">
      <alignment/>
      <protection/>
    </xf>
    <xf numFmtId="3" fontId="7" fillId="0" borderId="66" xfId="21" applyNumberFormat="1" applyFont="1" applyBorder="1">
      <alignment/>
      <protection/>
    </xf>
    <xf numFmtId="3" fontId="6" fillId="0" borderId="73" xfId="21" applyNumberFormat="1" applyFont="1" applyBorder="1">
      <alignment/>
      <protection/>
    </xf>
    <xf numFmtId="3" fontId="7" fillId="0" borderId="42" xfId="21" applyNumberFormat="1" applyFont="1" applyBorder="1">
      <alignment/>
      <protection/>
    </xf>
    <xf numFmtId="3" fontId="7" fillId="0" borderId="16" xfId="21" applyNumberFormat="1" applyFont="1" applyBorder="1">
      <alignment/>
      <protection/>
    </xf>
    <xf numFmtId="3" fontId="6" fillId="0" borderId="65" xfId="21" applyNumberFormat="1" applyFont="1" applyBorder="1">
      <alignment/>
      <protection/>
    </xf>
    <xf numFmtId="3" fontId="7" fillId="0" borderId="44" xfId="21" applyNumberFormat="1" applyFont="1" applyBorder="1">
      <alignment/>
      <protection/>
    </xf>
    <xf numFmtId="3" fontId="10" fillId="0" borderId="86" xfId="21" applyNumberFormat="1" applyFont="1" applyBorder="1">
      <alignment/>
      <protection/>
    </xf>
    <xf numFmtId="3" fontId="9" fillId="0" borderId="68" xfId="21" applyNumberFormat="1" applyFont="1" applyBorder="1" applyAlignment="1">
      <alignment horizontal="center"/>
      <protection/>
    </xf>
    <xf numFmtId="3" fontId="9" fillId="0" borderId="0" xfId="21" applyNumberFormat="1" applyFont="1" applyBorder="1" applyAlignment="1">
      <alignment horizontal="center"/>
      <protection/>
    </xf>
    <xf numFmtId="3" fontId="10" fillId="0" borderId="0" xfId="21" applyNumberFormat="1" applyFont="1" applyBorder="1" applyAlignment="1">
      <alignment horizontal="center"/>
      <protection/>
    </xf>
    <xf numFmtId="3" fontId="10" fillId="0" borderId="0" xfId="21" applyNumberFormat="1" applyFont="1" applyBorder="1" applyAlignment="1">
      <alignment horizontal="right"/>
      <protection/>
    </xf>
    <xf numFmtId="3" fontId="1" fillId="0" borderId="0" xfId="21" applyNumberFormat="1" applyFont="1">
      <alignment/>
      <protection/>
    </xf>
    <xf numFmtId="3" fontId="8" fillId="0" borderId="0" xfId="21" applyNumberFormat="1" applyFont="1">
      <alignment/>
      <protection/>
    </xf>
    <xf numFmtId="3" fontId="15" fillId="0" borderId="0" xfId="21" applyNumberFormat="1" applyFont="1" applyBorder="1">
      <alignment/>
      <protection/>
    </xf>
    <xf numFmtId="3" fontId="7" fillId="0" borderId="1" xfId="21" applyNumberFormat="1" applyFont="1" applyBorder="1" applyAlignment="1">
      <alignment horizontal="center"/>
      <protection/>
    </xf>
    <xf numFmtId="3" fontId="8" fillId="0" borderId="59" xfId="21" applyNumberFormat="1" applyFont="1" applyBorder="1">
      <alignment/>
      <protection/>
    </xf>
    <xf numFmtId="3" fontId="8" fillId="0" borderId="18" xfId="21" applyNumberFormat="1" applyFont="1" applyBorder="1">
      <alignment/>
      <protection/>
    </xf>
    <xf numFmtId="3" fontId="1" fillId="0" borderId="18" xfId="21" applyNumberFormat="1" applyBorder="1">
      <alignment/>
      <protection/>
    </xf>
    <xf numFmtId="3" fontId="8" fillId="0" borderId="1" xfId="21" applyNumberFormat="1" applyFont="1" applyBorder="1" applyAlignment="1">
      <alignment horizontal="center"/>
      <protection/>
    </xf>
    <xf numFmtId="3" fontId="8" fillId="0" borderId="0" xfId="21" applyNumberFormat="1" applyFont="1" applyBorder="1" applyAlignment="1">
      <alignment horizontal="center"/>
      <protection/>
    </xf>
    <xf numFmtId="3" fontId="8" fillId="0" borderId="7" xfId="21" applyNumberFormat="1" applyFont="1" applyBorder="1" applyAlignment="1">
      <alignment horizontal="center"/>
      <protection/>
    </xf>
    <xf numFmtId="3" fontId="8" fillId="0" borderId="20" xfId="21" applyNumberFormat="1" applyFont="1" applyBorder="1" applyAlignment="1">
      <alignment horizontal="center"/>
      <protection/>
    </xf>
    <xf numFmtId="3" fontId="15" fillId="0" borderId="0" xfId="21" applyNumberFormat="1" applyFont="1" applyBorder="1" applyAlignment="1">
      <alignment horizontal="center"/>
      <protection/>
    </xf>
    <xf numFmtId="3" fontId="19" fillId="0" borderId="13" xfId="21" applyNumberFormat="1" applyFont="1" applyBorder="1" applyAlignment="1">
      <alignment horizontal="left"/>
      <protection/>
    </xf>
    <xf numFmtId="3" fontId="15" fillId="0" borderId="42" xfId="21" applyNumberFormat="1" applyFont="1" applyBorder="1" applyAlignment="1">
      <alignment horizontal="right"/>
      <protection/>
    </xf>
    <xf numFmtId="3" fontId="10" fillId="0" borderId="0" xfId="21" applyNumberFormat="1" applyFont="1">
      <alignment/>
      <protection/>
    </xf>
    <xf numFmtId="3" fontId="20" fillId="0" borderId="0" xfId="21" applyNumberFormat="1" applyFont="1">
      <alignment/>
      <protection/>
    </xf>
    <xf numFmtId="3" fontId="1" fillId="0" borderId="59" xfId="21" applyNumberFormat="1" applyBorder="1">
      <alignment/>
      <protection/>
    </xf>
    <xf numFmtId="3" fontId="1" fillId="0" borderId="51" xfId="21" applyNumberFormat="1" applyBorder="1">
      <alignment/>
      <protection/>
    </xf>
    <xf numFmtId="3" fontId="1" fillId="0" borderId="44" xfId="21" applyNumberFormat="1" applyBorder="1">
      <alignment/>
      <protection/>
    </xf>
    <xf numFmtId="3" fontId="9" fillId="0" borderId="75" xfId="21" applyNumberFormat="1" applyFont="1" applyBorder="1">
      <alignment/>
      <protection/>
    </xf>
    <xf numFmtId="3" fontId="7" fillId="0" borderId="52" xfId="21" applyNumberFormat="1" applyFont="1" applyBorder="1">
      <alignment/>
      <protection/>
    </xf>
    <xf numFmtId="3" fontId="7" fillId="0" borderId="48" xfId="21" applyNumberFormat="1" applyFont="1" applyBorder="1">
      <alignment/>
      <protection/>
    </xf>
    <xf numFmtId="3" fontId="9" fillId="0" borderId="6" xfId="21" applyNumberFormat="1" applyFont="1" applyBorder="1">
      <alignment/>
      <protection/>
    </xf>
    <xf numFmtId="3" fontId="7" fillId="0" borderId="51" xfId="21" applyNumberFormat="1" applyFont="1" applyBorder="1">
      <alignment/>
      <protection/>
    </xf>
    <xf numFmtId="3" fontId="10" fillId="0" borderId="76" xfId="21" applyNumberFormat="1" applyFont="1" applyBorder="1">
      <alignment/>
      <protection/>
    </xf>
    <xf numFmtId="3" fontId="7" fillId="0" borderId="75" xfId="21" applyNumberFormat="1" applyFont="1" applyBorder="1">
      <alignment/>
      <protection/>
    </xf>
    <xf numFmtId="3" fontId="7" fillId="0" borderId="6" xfId="21" applyNumberFormat="1" applyFont="1" applyBorder="1">
      <alignment/>
      <protection/>
    </xf>
    <xf numFmtId="3" fontId="7" fillId="0" borderId="17" xfId="21" applyNumberFormat="1" applyFont="1" applyBorder="1" applyAlignment="1">
      <alignment horizontal="center"/>
      <protection/>
    </xf>
    <xf numFmtId="3" fontId="9" fillId="0" borderId="1" xfId="21" applyNumberFormat="1" applyFont="1" applyBorder="1" applyAlignment="1">
      <alignment horizontal="center"/>
      <protection/>
    </xf>
    <xf numFmtId="3" fontId="37" fillId="0" borderId="0" xfId="21" applyNumberFormat="1" applyFont="1" applyFill="1">
      <alignment/>
      <protection/>
    </xf>
    <xf numFmtId="3" fontId="9" fillId="0" borderId="20" xfId="21" applyNumberFormat="1" applyFont="1" applyBorder="1">
      <alignment/>
      <protection/>
    </xf>
    <xf numFmtId="3" fontId="9" fillId="0" borderId="9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5" fillId="0" borderId="21" xfId="21" applyNumberFormat="1" applyFont="1" applyBorder="1" applyAlignment="1">
      <alignment horizontal="right"/>
      <protection/>
    </xf>
    <xf numFmtId="3" fontId="19" fillId="0" borderId="12" xfId="21" applyNumberFormat="1" applyFont="1" applyBorder="1" applyAlignment="1">
      <alignment horizontal="center"/>
      <protection/>
    </xf>
    <xf numFmtId="3" fontId="15" fillId="0" borderId="16" xfId="21" applyNumberFormat="1" applyFont="1" applyBorder="1" applyAlignment="1">
      <alignment horizontal="right"/>
      <protection/>
    </xf>
    <xf numFmtId="3" fontId="15" fillId="0" borderId="70" xfId="21" applyNumberFormat="1" applyFont="1" applyBorder="1" applyAlignment="1">
      <alignment horizontal="left"/>
      <protection/>
    </xf>
    <xf numFmtId="3" fontId="15" fillId="0" borderId="61" xfId="26" applyNumberFormat="1" applyFont="1" applyFill="1" applyBorder="1" applyAlignment="1" applyProtection="1">
      <alignment vertical="center"/>
      <protection locked="0"/>
    </xf>
    <xf numFmtId="3" fontId="15" fillId="0" borderId="22" xfId="21" applyNumberFormat="1" applyFont="1" applyFill="1" applyBorder="1" applyAlignment="1" applyProtection="1">
      <alignment vertical="center"/>
      <protection locked="0"/>
    </xf>
    <xf numFmtId="3" fontId="15" fillId="0" borderId="61" xfId="21" applyNumberFormat="1" applyFont="1" applyFill="1" applyBorder="1" applyAlignment="1" applyProtection="1">
      <alignment vertical="center"/>
      <protection locked="0"/>
    </xf>
    <xf numFmtId="3" fontId="15" fillId="0" borderId="77" xfId="21" applyNumberFormat="1" applyFont="1" applyFill="1" applyBorder="1" applyAlignment="1" applyProtection="1">
      <alignment vertical="center"/>
      <protection locked="0"/>
    </xf>
    <xf numFmtId="3" fontId="19" fillId="0" borderId="14" xfId="21" applyNumberFormat="1" applyFont="1" applyBorder="1" applyAlignment="1">
      <alignment horizontal="center"/>
      <protection/>
    </xf>
    <xf numFmtId="3" fontId="19" fillId="0" borderId="15" xfId="21" applyNumberFormat="1" applyFont="1" applyBorder="1" applyAlignment="1">
      <alignment horizontal="left"/>
      <protection/>
    </xf>
    <xf numFmtId="3" fontId="15" fillId="0" borderId="23" xfId="21" applyNumberFormat="1" applyFont="1" applyBorder="1" applyAlignment="1">
      <alignment horizontal="right"/>
      <protection/>
    </xf>
    <xf numFmtId="3" fontId="19" fillId="0" borderId="19" xfId="21" applyNumberFormat="1" applyFont="1" applyBorder="1" applyAlignment="1">
      <alignment horizontal="center"/>
      <protection/>
    </xf>
    <xf numFmtId="3" fontId="19" fillId="0" borderId="24" xfId="21" applyNumberFormat="1" applyFont="1" applyBorder="1" applyAlignment="1">
      <alignment horizontal="left"/>
      <protection/>
    </xf>
    <xf numFmtId="3" fontId="15" fillId="0" borderId="5" xfId="21" applyNumberFormat="1" applyFont="1" applyBorder="1" applyAlignment="1">
      <alignment horizontal="right"/>
      <protection/>
    </xf>
    <xf numFmtId="3" fontId="15" fillId="0" borderId="68" xfId="21" applyNumberFormat="1" applyFont="1" applyBorder="1" applyAlignment="1">
      <alignment horizontal="right"/>
      <protection/>
    </xf>
    <xf numFmtId="3" fontId="15" fillId="0" borderId="87" xfId="21" applyNumberFormat="1" applyFont="1" applyBorder="1" applyAlignment="1">
      <alignment horizontal="right"/>
      <protection/>
    </xf>
    <xf numFmtId="3" fontId="15" fillId="0" borderId="58" xfId="21" applyNumberFormat="1" applyFont="1" applyBorder="1">
      <alignment/>
      <protection/>
    </xf>
    <xf numFmtId="3" fontId="9" fillId="0" borderId="3" xfId="21" applyNumberFormat="1" applyFont="1" applyBorder="1" applyAlignment="1">
      <alignment horizontal="center"/>
      <protection/>
    </xf>
    <xf numFmtId="3" fontId="9" fillId="0" borderId="2" xfId="21" applyNumberFormat="1" applyFont="1" applyBorder="1" applyAlignment="1">
      <alignment horizontal="center"/>
      <protection/>
    </xf>
    <xf numFmtId="3" fontId="9" fillId="0" borderId="8" xfId="21" applyNumberFormat="1" applyFont="1" applyBorder="1" applyAlignment="1">
      <alignment horizontal="left"/>
      <protection/>
    </xf>
    <xf numFmtId="3" fontId="1" fillId="0" borderId="0" xfId="21" applyNumberFormat="1" applyBorder="1" quotePrefix="1">
      <alignment/>
      <protection/>
    </xf>
    <xf numFmtId="3" fontId="9" fillId="0" borderId="24" xfId="21" applyNumberFormat="1" applyFont="1" applyBorder="1" applyAlignment="1">
      <alignment horizontal="center"/>
      <protection/>
    </xf>
    <xf numFmtId="3" fontId="9" fillId="0" borderId="20" xfId="21" applyNumberFormat="1" applyFont="1" applyBorder="1" applyAlignment="1">
      <alignment horizontal="center" vertical="top"/>
      <protection/>
    </xf>
    <xf numFmtId="3" fontId="9" fillId="0" borderId="18" xfId="21" applyNumberFormat="1" applyFont="1" applyBorder="1" applyAlignment="1">
      <alignment horizontal="center"/>
      <protection/>
    </xf>
    <xf numFmtId="3" fontId="9" fillId="0" borderId="18" xfId="21" applyNumberFormat="1" applyFont="1" applyBorder="1" applyAlignment="1">
      <alignment horizontal="left"/>
      <protection/>
    </xf>
    <xf numFmtId="3" fontId="1" fillId="0" borderId="63" xfId="21" applyNumberFormat="1" applyBorder="1" applyAlignment="1">
      <alignment horizontal="center"/>
      <protection/>
    </xf>
    <xf numFmtId="3" fontId="15" fillId="0" borderId="45" xfId="21" applyNumberFormat="1" applyFont="1" applyBorder="1">
      <alignment/>
      <protection/>
    </xf>
    <xf numFmtId="3" fontId="8" fillId="0" borderId="0" xfId="21" applyNumberFormat="1" applyFont="1" applyBorder="1" applyAlignment="1">
      <alignment horizontal="left"/>
      <protection/>
    </xf>
    <xf numFmtId="3" fontId="6" fillId="0" borderId="0" xfId="21" applyNumberFormat="1" applyFont="1" applyBorder="1">
      <alignment/>
      <protection/>
    </xf>
    <xf numFmtId="3" fontId="20" fillId="0" borderId="40" xfId="21" applyNumberFormat="1" applyFont="1" applyBorder="1">
      <alignment/>
      <protection/>
    </xf>
    <xf numFmtId="3" fontId="20" fillId="0" borderId="66" xfId="21" applyNumberFormat="1" applyFont="1" applyBorder="1">
      <alignment/>
      <protection/>
    </xf>
    <xf numFmtId="3" fontId="7" fillId="0" borderId="0" xfId="21" applyNumberFormat="1" applyFont="1" applyBorder="1" applyAlignment="1">
      <alignment horizontal="center"/>
      <protection/>
    </xf>
    <xf numFmtId="3" fontId="6" fillId="0" borderId="45" xfId="21" applyNumberFormat="1" applyFont="1" applyBorder="1">
      <alignment/>
      <protection/>
    </xf>
    <xf numFmtId="3" fontId="6" fillId="0" borderId="48" xfId="21" applyNumberFormat="1" applyFont="1" applyBorder="1">
      <alignment/>
      <protection/>
    </xf>
    <xf numFmtId="3" fontId="6" fillId="0" borderId="51" xfId="21" applyNumberFormat="1" applyFont="1" applyBorder="1">
      <alignment/>
      <protection/>
    </xf>
    <xf numFmtId="3" fontId="6" fillId="0" borderId="61" xfId="21" applyNumberFormat="1" applyFont="1" applyBorder="1">
      <alignment/>
      <protection/>
    </xf>
    <xf numFmtId="3" fontId="20" fillId="0" borderId="42" xfId="21" applyNumberFormat="1" applyFont="1" applyBorder="1">
      <alignment/>
      <protection/>
    </xf>
    <xf numFmtId="3" fontId="20" fillId="0" borderId="16" xfId="21" applyNumberFormat="1" applyFont="1" applyBorder="1">
      <alignment/>
      <protection/>
    </xf>
    <xf numFmtId="3" fontId="6" fillId="0" borderId="44" xfId="21" applyNumberFormat="1" applyFont="1" applyBorder="1">
      <alignment/>
      <protection/>
    </xf>
    <xf numFmtId="3" fontId="6" fillId="0" borderId="52" xfId="21" applyNumberFormat="1" applyFont="1" applyBorder="1">
      <alignment/>
      <protection/>
    </xf>
    <xf numFmtId="3" fontId="1" fillId="0" borderId="42" xfId="21" applyNumberFormat="1" applyBorder="1" applyAlignment="1">
      <alignment horizontal="center"/>
      <protection/>
    </xf>
    <xf numFmtId="3" fontId="6" fillId="0" borderId="5" xfId="21" applyNumberFormat="1" applyFont="1" applyBorder="1">
      <alignment/>
      <protection/>
    </xf>
    <xf numFmtId="3" fontId="13" fillId="0" borderId="0" xfId="21" applyNumberFormat="1" applyFont="1" applyBorder="1" applyAlignment="1">
      <alignment horizontal="right"/>
      <protection/>
    </xf>
    <xf numFmtId="3" fontId="1" fillId="0" borderId="0" xfId="21" applyNumberFormat="1" applyFont="1" applyBorder="1">
      <alignment/>
      <protection/>
    </xf>
    <xf numFmtId="3" fontId="11" fillId="0" borderId="0" xfId="21" applyNumberFormat="1" applyFont="1" applyBorder="1">
      <alignment/>
      <protection/>
    </xf>
    <xf numFmtId="3" fontId="15" fillId="0" borderId="0" xfId="21" applyNumberFormat="1" applyFont="1" applyAlignment="1" quotePrefix="1">
      <alignment horizontal="left"/>
      <protection/>
    </xf>
    <xf numFmtId="3" fontId="13" fillId="0" borderId="0" xfId="21" applyNumberFormat="1" applyFont="1" applyAlignment="1" quotePrefix="1">
      <alignment horizontal="left"/>
      <protection/>
    </xf>
    <xf numFmtId="3" fontId="9" fillId="0" borderId="5" xfId="21" applyNumberFormat="1" applyFont="1" applyBorder="1" applyAlignment="1">
      <alignment horizontal="right"/>
      <protection/>
    </xf>
    <xf numFmtId="3" fontId="9" fillId="0" borderId="5" xfId="21" applyNumberFormat="1" applyFont="1" applyBorder="1">
      <alignment/>
      <protection/>
    </xf>
    <xf numFmtId="3" fontId="9" fillId="0" borderId="4" xfId="21" applyNumberFormat="1" applyFont="1" applyBorder="1">
      <alignment/>
      <protection/>
    </xf>
    <xf numFmtId="3" fontId="9" fillId="0" borderId="0" xfId="21" applyNumberFormat="1" applyFont="1" applyBorder="1" applyAlignment="1">
      <alignment horizontal="center"/>
      <protection/>
    </xf>
    <xf numFmtId="3" fontId="9" fillId="0" borderId="6" xfId="21" applyNumberFormat="1" applyFont="1" applyBorder="1" applyAlignment="1">
      <alignment horizontal="center"/>
      <protection/>
    </xf>
    <xf numFmtId="3" fontId="13" fillId="0" borderId="65" xfId="21" applyNumberFormat="1" applyFont="1" applyBorder="1" applyAlignment="1">
      <alignment horizontal="center"/>
      <protection/>
    </xf>
    <xf numFmtId="3" fontId="13" fillId="0" borderId="45" xfId="21" applyNumberFormat="1" applyFont="1" applyBorder="1" applyAlignment="1">
      <alignment horizontal="left"/>
      <protection/>
    </xf>
    <xf numFmtId="3" fontId="15" fillId="0" borderId="45" xfId="21" applyNumberFormat="1" applyFont="1" applyBorder="1" applyAlignment="1">
      <alignment/>
      <protection/>
    </xf>
    <xf numFmtId="3" fontId="15" fillId="0" borderId="58" xfId="21" applyNumberFormat="1" applyFont="1" applyBorder="1" applyAlignment="1">
      <alignment/>
      <protection/>
    </xf>
    <xf numFmtId="3" fontId="44" fillId="0" borderId="13" xfId="19" applyNumberFormat="1" applyFont="1" applyBorder="1" applyAlignment="1">
      <alignment horizontal="right" vertical="center"/>
      <protection/>
    </xf>
    <xf numFmtId="3" fontId="44" fillId="0" borderId="22" xfId="19" applyNumberFormat="1" applyFont="1" applyBorder="1" applyAlignment="1">
      <alignment horizontal="right" vertical="center"/>
      <protection/>
    </xf>
    <xf numFmtId="3" fontId="44" fillId="0" borderId="13" xfId="19" applyNumberFormat="1" applyFont="1" applyBorder="1" applyAlignment="1" applyProtection="1">
      <alignment horizontal="right" vertical="center"/>
      <protection locked="0"/>
    </xf>
    <xf numFmtId="3" fontId="26" fillId="0" borderId="73" xfId="21" applyNumberFormat="1" applyFont="1" applyBorder="1" applyAlignment="1">
      <alignment horizontal="center"/>
      <protection/>
    </xf>
    <xf numFmtId="3" fontId="26" fillId="0" borderId="42" xfId="21" applyNumberFormat="1" applyFont="1" applyBorder="1" applyAlignment="1">
      <alignment horizontal="left"/>
      <protection/>
    </xf>
    <xf numFmtId="3" fontId="15" fillId="0" borderId="42" xfId="21" applyNumberFormat="1" applyFont="1" applyBorder="1" applyAlignment="1">
      <alignment/>
      <protection/>
    </xf>
    <xf numFmtId="3" fontId="15" fillId="0" borderId="16" xfId="21" applyNumberFormat="1" applyFont="1" applyBorder="1" applyAlignment="1">
      <alignment/>
      <protection/>
    </xf>
    <xf numFmtId="3" fontId="26" fillId="0" borderId="88" xfId="21" applyNumberFormat="1" applyFont="1" applyBorder="1" applyAlignment="1">
      <alignment horizontal="center"/>
      <protection/>
    </xf>
    <xf numFmtId="3" fontId="26" fillId="0" borderId="89" xfId="21" applyNumberFormat="1" applyFont="1" applyBorder="1" applyAlignment="1">
      <alignment horizontal="left"/>
      <protection/>
    </xf>
    <xf numFmtId="3" fontId="15" fillId="0" borderId="9" xfId="21" applyNumberFormat="1" applyFont="1" applyBorder="1" applyAlignment="1">
      <alignment/>
      <protection/>
    </xf>
    <xf numFmtId="3" fontId="7" fillId="0" borderId="3" xfId="21" applyNumberFormat="1" applyFont="1" applyBorder="1">
      <alignment/>
      <protection/>
    </xf>
    <xf numFmtId="3" fontId="13" fillId="0" borderId="0" xfId="21" applyNumberFormat="1" applyFont="1" applyAlignment="1" quotePrefix="1">
      <alignment horizontal="left"/>
      <protection/>
    </xf>
    <xf numFmtId="3" fontId="13" fillId="0" borderId="0" xfId="21" applyNumberFormat="1" applyFont="1" applyBorder="1">
      <alignment/>
      <protection/>
    </xf>
    <xf numFmtId="3" fontId="13" fillId="0" borderId="9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3" fontId="9" fillId="0" borderId="17" xfId="21" applyNumberFormat="1" applyFont="1" applyBorder="1" applyAlignment="1">
      <alignment horizontal="center"/>
      <protection/>
    </xf>
    <xf numFmtId="3" fontId="9" fillId="0" borderId="19" xfId="21" applyNumberFormat="1" applyFont="1" applyBorder="1" applyAlignment="1">
      <alignment horizontal="center"/>
      <protection/>
    </xf>
    <xf numFmtId="3" fontId="9" fillId="0" borderId="24" xfId="21" applyNumberFormat="1" applyFont="1" applyBorder="1" applyAlignment="1">
      <alignment horizontal="center"/>
      <protection/>
    </xf>
    <xf numFmtId="3" fontId="9" fillId="0" borderId="4" xfId="21" applyNumberFormat="1" applyFont="1" applyBorder="1" applyAlignment="1">
      <alignment horizontal="center"/>
      <protection/>
    </xf>
    <xf numFmtId="3" fontId="9" fillId="0" borderId="80" xfId="21" applyNumberFormat="1" applyFont="1" applyBorder="1">
      <alignment/>
      <protection/>
    </xf>
    <xf numFmtId="3" fontId="9" fillId="0" borderId="63" xfId="21" applyNumberFormat="1" applyFont="1" applyBorder="1">
      <alignment/>
      <protection/>
    </xf>
    <xf numFmtId="3" fontId="6" fillId="0" borderId="42" xfId="21" applyNumberFormat="1" applyFont="1" applyBorder="1">
      <alignment/>
      <protection/>
    </xf>
    <xf numFmtId="3" fontId="6" fillId="0" borderId="16" xfId="21" applyNumberFormat="1" applyFont="1" applyBorder="1">
      <alignment/>
      <protection/>
    </xf>
    <xf numFmtId="3" fontId="8" fillId="0" borderId="73" xfId="21" applyNumberFormat="1" applyFont="1" applyBorder="1">
      <alignment/>
      <protection/>
    </xf>
    <xf numFmtId="3" fontId="41" fillId="0" borderId="65" xfId="21" applyNumberFormat="1" applyFont="1" applyBorder="1">
      <alignment/>
      <protection/>
    </xf>
    <xf numFmtId="3" fontId="1" fillId="0" borderId="40" xfId="21" applyNumberFormat="1" applyBorder="1" applyAlignment="1">
      <alignment horizontal="center"/>
      <protection/>
    </xf>
    <xf numFmtId="3" fontId="8" fillId="0" borderId="71" xfId="21" applyNumberFormat="1" applyFont="1" applyBorder="1">
      <alignment/>
      <protection/>
    </xf>
    <xf numFmtId="3" fontId="41" fillId="0" borderId="73" xfId="21" applyNumberFormat="1" applyFont="1" applyBorder="1">
      <alignment/>
      <protection/>
    </xf>
    <xf numFmtId="3" fontId="9" fillId="0" borderId="76" xfId="21" applyNumberFormat="1" applyFont="1" applyBorder="1">
      <alignment/>
      <protection/>
    </xf>
    <xf numFmtId="3" fontId="1" fillId="0" borderId="42" xfId="21" applyNumberFormat="1" applyBorder="1">
      <alignment/>
      <protection/>
    </xf>
    <xf numFmtId="3" fontId="1" fillId="0" borderId="16" xfId="21" applyNumberFormat="1" applyBorder="1">
      <alignment/>
      <protection/>
    </xf>
    <xf numFmtId="3" fontId="9" fillId="0" borderId="19" xfId="21" applyNumberFormat="1" applyFont="1" applyBorder="1">
      <alignment/>
      <protection/>
    </xf>
    <xf numFmtId="3" fontId="7" fillId="0" borderId="68" xfId="21" applyNumberFormat="1" applyFont="1" applyBorder="1">
      <alignment/>
      <protection/>
    </xf>
    <xf numFmtId="3" fontId="7" fillId="0" borderId="69" xfId="21" applyNumberFormat="1" applyFont="1" applyBorder="1">
      <alignment/>
      <protection/>
    </xf>
    <xf numFmtId="3" fontId="1" fillId="0" borderId="0" xfId="21" applyNumberFormat="1" applyFont="1" applyFill="1">
      <alignment/>
      <protection/>
    </xf>
    <xf numFmtId="3" fontId="8" fillId="0" borderId="3" xfId="21" applyNumberFormat="1" applyFont="1" applyBorder="1" applyAlignment="1">
      <alignment horizontal="center"/>
      <protection/>
    </xf>
    <xf numFmtId="180" fontId="13" fillId="0" borderId="9" xfId="21" applyNumberFormat="1" applyFont="1" applyBorder="1" applyAlignment="1">
      <alignment horizontal="right"/>
      <protection/>
    </xf>
    <xf numFmtId="180" fontId="13" fillId="0" borderId="9" xfId="21" applyNumberFormat="1" applyFont="1" applyBorder="1">
      <alignment/>
      <protection/>
    </xf>
    <xf numFmtId="176" fontId="13" fillId="0" borderId="9" xfId="21" applyNumberFormat="1" applyFont="1" applyBorder="1" applyAlignment="1">
      <alignment horizontal="right"/>
      <protection/>
    </xf>
    <xf numFmtId="176" fontId="13" fillId="0" borderId="9" xfId="21" applyNumberFormat="1" applyFont="1" applyBorder="1">
      <alignment/>
      <protection/>
    </xf>
    <xf numFmtId="176" fontId="13" fillId="0" borderId="9" xfId="21" applyNumberFormat="1" applyFont="1" applyBorder="1" applyAlignment="1">
      <alignment horizontal="center"/>
      <protection/>
    </xf>
    <xf numFmtId="3" fontId="13" fillId="0" borderId="0" xfId="21" applyNumberFormat="1" applyFont="1" applyAlignment="1">
      <alignment horizontal="left"/>
      <protection/>
    </xf>
    <xf numFmtId="3" fontId="8" fillId="0" borderId="5" xfId="21" applyNumberFormat="1" applyFont="1" applyBorder="1" applyAlignment="1">
      <alignment horizontal="center"/>
      <protection/>
    </xf>
    <xf numFmtId="3" fontId="8" fillId="0" borderId="0" xfId="21" applyNumberFormat="1" applyFont="1" applyAlignment="1">
      <alignment horizontal="right"/>
      <protection/>
    </xf>
    <xf numFmtId="3" fontId="8" fillId="0" borderId="5" xfId="21" applyNumberFormat="1" applyFont="1" applyBorder="1" applyAlignment="1">
      <alignment horizontal="right"/>
      <protection/>
    </xf>
    <xf numFmtId="3" fontId="8" fillId="0" borderId="17" xfId="21" applyNumberFormat="1" applyFont="1" applyBorder="1" applyAlignment="1">
      <alignment horizontal="center"/>
      <protection/>
    </xf>
    <xf numFmtId="3" fontId="8" fillId="0" borderId="59" xfId="21" applyNumberFormat="1" applyFont="1" applyBorder="1" applyAlignment="1">
      <alignment horizontal="left"/>
      <protection/>
    </xf>
    <xf numFmtId="3" fontId="8" fillId="0" borderId="18" xfId="21" applyNumberFormat="1" applyFont="1" applyBorder="1" applyAlignment="1">
      <alignment vertical="center"/>
      <protection/>
    </xf>
    <xf numFmtId="3" fontId="8" fillId="0" borderId="4" xfId="21" applyNumberFormat="1" applyFont="1" applyBorder="1">
      <alignment/>
      <protection/>
    </xf>
    <xf numFmtId="3" fontId="8" fillId="0" borderId="6" xfId="21" applyNumberFormat="1" applyFont="1" applyBorder="1" applyAlignment="1">
      <alignment horizontal="center"/>
      <protection/>
    </xf>
    <xf numFmtId="3" fontId="8" fillId="0" borderId="9" xfId="21" applyNumberFormat="1" applyFont="1" applyBorder="1" applyAlignment="1">
      <alignment horizontal="center" vertical="center"/>
      <protection/>
    </xf>
    <xf numFmtId="3" fontId="8" fillId="0" borderId="7" xfId="21" applyNumberFormat="1" applyFont="1" applyBorder="1">
      <alignment/>
      <protection/>
    </xf>
    <xf numFmtId="3" fontId="8" fillId="0" borderId="20" xfId="21" applyNumberFormat="1" applyFont="1" applyBorder="1" applyAlignment="1">
      <alignment horizontal="center" vertical="top"/>
      <protection/>
    </xf>
    <xf numFmtId="3" fontId="8" fillId="0" borderId="19" xfId="21" applyNumberFormat="1" applyFont="1" applyBorder="1">
      <alignment/>
      <protection/>
    </xf>
    <xf numFmtId="3" fontId="8" fillId="0" borderId="20" xfId="21" applyNumberFormat="1" applyFont="1" applyBorder="1">
      <alignment/>
      <protection/>
    </xf>
    <xf numFmtId="3" fontId="0" fillId="0" borderId="59" xfId="0" applyNumberFormat="1" applyBorder="1" applyAlignment="1">
      <alignment/>
    </xf>
    <xf numFmtId="3" fontId="8" fillId="0" borderId="1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13" fillId="0" borderId="10" xfId="21" applyNumberFormat="1" applyFont="1" applyFill="1" applyBorder="1" applyAlignment="1">
      <alignment horizontal="center"/>
      <protection/>
    </xf>
    <xf numFmtId="3" fontId="13" fillId="0" borderId="11" xfId="21" applyNumberFormat="1" applyFont="1" applyFill="1" applyBorder="1" applyAlignment="1">
      <alignment horizontal="left"/>
      <protection/>
    </xf>
    <xf numFmtId="3" fontId="26" fillId="0" borderId="12" xfId="21" applyNumberFormat="1" applyFont="1" applyFill="1" applyBorder="1" applyAlignment="1">
      <alignment horizontal="center"/>
      <protection/>
    </xf>
    <xf numFmtId="3" fontId="26" fillId="0" borderId="13" xfId="21" applyNumberFormat="1" applyFont="1" applyFill="1" applyBorder="1" applyAlignment="1">
      <alignment horizontal="left"/>
      <protection/>
    </xf>
    <xf numFmtId="3" fontId="13" fillId="0" borderId="12" xfId="21" applyNumberFormat="1" applyFont="1" applyFill="1" applyBorder="1" applyAlignment="1">
      <alignment horizontal="center"/>
      <protection/>
    </xf>
    <xf numFmtId="3" fontId="13" fillId="0" borderId="13" xfId="21" applyNumberFormat="1" applyFont="1" applyFill="1" applyBorder="1" applyAlignment="1">
      <alignment horizontal="left"/>
      <protection/>
    </xf>
    <xf numFmtId="3" fontId="13" fillId="0" borderId="12" xfId="21" applyNumberFormat="1" applyFont="1" applyFill="1" applyBorder="1" applyAlignment="1">
      <alignment horizontal="center"/>
      <protection/>
    </xf>
    <xf numFmtId="3" fontId="13" fillId="0" borderId="70" xfId="21" applyNumberFormat="1" applyFont="1" applyFill="1" applyBorder="1" applyAlignment="1">
      <alignment horizontal="left"/>
      <protection/>
    </xf>
    <xf numFmtId="3" fontId="13" fillId="0" borderId="13" xfId="21" applyNumberFormat="1" applyFont="1" applyFill="1" applyBorder="1" applyAlignment="1">
      <alignment horizontal="left"/>
      <protection/>
    </xf>
    <xf numFmtId="3" fontId="26" fillId="0" borderId="14" xfId="21" applyNumberFormat="1" applyFont="1" applyFill="1" applyBorder="1" applyAlignment="1">
      <alignment horizontal="center"/>
      <protection/>
    </xf>
    <xf numFmtId="3" fontId="26" fillId="0" borderId="15" xfId="21" applyNumberFormat="1" applyFont="1" applyFill="1" applyBorder="1" applyAlignment="1">
      <alignment horizontal="left"/>
      <protection/>
    </xf>
    <xf numFmtId="3" fontId="26" fillId="0" borderId="59" xfId="21" applyNumberFormat="1" applyFont="1" applyFill="1" applyBorder="1" applyAlignment="1">
      <alignment horizontal="center"/>
      <protection/>
    </xf>
    <xf numFmtId="3" fontId="26" fillId="0" borderId="4" xfId="21" applyNumberFormat="1" applyFont="1" applyFill="1" applyBorder="1" applyAlignment="1">
      <alignment horizontal="left"/>
      <protection/>
    </xf>
    <xf numFmtId="3" fontId="15" fillId="0" borderId="0" xfId="21" applyNumberFormat="1" applyFont="1" applyAlignment="1">
      <alignment horizontal="left"/>
      <protection/>
    </xf>
    <xf numFmtId="3" fontId="15" fillId="0" borderId="0" xfId="21" applyNumberFormat="1" applyFont="1" applyFill="1" applyAlignment="1">
      <alignment horizontal="left"/>
      <protection/>
    </xf>
    <xf numFmtId="3" fontId="15" fillId="0" borderId="0" xfId="21" applyNumberFormat="1" applyFont="1" applyFill="1">
      <alignment/>
      <protection/>
    </xf>
    <xf numFmtId="3" fontId="17" fillId="0" borderId="0" xfId="21" applyNumberFormat="1" applyFont="1" applyFill="1">
      <alignment/>
      <protection/>
    </xf>
    <xf numFmtId="3" fontId="20" fillId="0" borderId="0" xfId="21" applyNumberFormat="1" applyFont="1" applyFill="1">
      <alignment/>
      <protection/>
    </xf>
    <xf numFmtId="3" fontId="13" fillId="0" borderId="0" xfId="21" applyNumberFormat="1" applyFont="1" applyFill="1">
      <alignment/>
      <protection/>
    </xf>
    <xf numFmtId="3" fontId="7" fillId="0" borderId="0" xfId="21" applyNumberFormat="1" applyFont="1" applyFill="1">
      <alignment/>
      <protection/>
    </xf>
    <xf numFmtId="3" fontId="1" fillId="0" borderId="0" xfId="21" applyNumberFormat="1" applyFill="1" applyBorder="1">
      <alignment/>
      <protection/>
    </xf>
    <xf numFmtId="3" fontId="1" fillId="0" borderId="0" xfId="21" applyNumberFormat="1" applyFont="1" applyAlignment="1">
      <alignment horizontal="right"/>
      <protection/>
    </xf>
    <xf numFmtId="3" fontId="8" fillId="0" borderId="0" xfId="21" applyNumberFormat="1" applyFont="1" applyFill="1" applyBorder="1">
      <alignment/>
      <protection/>
    </xf>
    <xf numFmtId="3" fontId="8" fillId="0" borderId="5" xfId="21" applyNumberFormat="1" applyFont="1" applyFill="1" applyBorder="1" applyAlignment="1">
      <alignment horizontal="center"/>
      <protection/>
    </xf>
    <xf numFmtId="3" fontId="8" fillId="0" borderId="5" xfId="21" applyNumberFormat="1" applyFont="1" applyFill="1" applyBorder="1" applyAlignment="1">
      <alignment horizontal="right"/>
      <protection/>
    </xf>
    <xf numFmtId="3" fontId="6" fillId="0" borderId="0" xfId="21" applyNumberFormat="1" applyFont="1" applyFill="1" applyBorder="1">
      <alignment/>
      <protection/>
    </xf>
    <xf numFmtId="3" fontId="8" fillId="0" borderId="59" xfId="21" applyNumberFormat="1" applyFont="1" applyFill="1" applyBorder="1" applyAlignment="1">
      <alignment horizontal="left"/>
      <protection/>
    </xf>
    <xf numFmtId="3" fontId="8" fillId="0" borderId="18" xfId="21" applyNumberFormat="1" applyFont="1" applyFill="1" applyBorder="1">
      <alignment/>
      <protection/>
    </xf>
    <xf numFmtId="3" fontId="8" fillId="0" borderId="18" xfId="21" applyNumberFormat="1" applyFont="1" applyFill="1" applyBorder="1" applyAlignment="1">
      <alignment vertical="center"/>
      <protection/>
    </xf>
    <xf numFmtId="3" fontId="8" fillId="0" borderId="4" xfId="21" applyNumberFormat="1" applyFont="1" applyFill="1" applyBorder="1">
      <alignment/>
      <protection/>
    </xf>
    <xf numFmtId="3" fontId="8" fillId="0" borderId="17" xfId="21" applyNumberFormat="1" applyFont="1" applyFill="1" applyBorder="1" applyAlignment="1">
      <alignment horizontal="center"/>
      <protection/>
    </xf>
    <xf numFmtId="3" fontId="8" fillId="0" borderId="3" xfId="21" applyNumberFormat="1" applyFont="1" applyFill="1" applyBorder="1" applyAlignment="1">
      <alignment horizontal="center"/>
      <protection/>
    </xf>
    <xf numFmtId="3" fontId="8" fillId="0" borderId="59" xfId="21" applyNumberFormat="1" applyFont="1" applyFill="1" applyBorder="1">
      <alignment/>
      <protection/>
    </xf>
    <xf numFmtId="3" fontId="1" fillId="0" borderId="18" xfId="21" applyNumberFormat="1" applyFill="1" applyBorder="1">
      <alignment/>
      <protection/>
    </xf>
    <xf numFmtId="3" fontId="1" fillId="0" borderId="4" xfId="21" applyNumberFormat="1" applyFill="1" applyBorder="1">
      <alignment/>
      <protection/>
    </xf>
    <xf numFmtId="3" fontId="1" fillId="0" borderId="6" xfId="21" applyNumberFormat="1" applyFill="1" applyBorder="1">
      <alignment/>
      <protection/>
    </xf>
    <xf numFmtId="3" fontId="8" fillId="0" borderId="1" xfId="21" applyNumberFormat="1" applyFont="1" applyFill="1" applyBorder="1" applyAlignment="1">
      <alignment horizontal="center"/>
      <protection/>
    </xf>
    <xf numFmtId="3" fontId="8" fillId="0" borderId="9" xfId="21" applyNumberFormat="1" applyFont="1" applyFill="1" applyBorder="1" applyAlignment="1">
      <alignment horizontal="center" vertical="center"/>
      <protection/>
    </xf>
    <xf numFmtId="3" fontId="8" fillId="0" borderId="7" xfId="21" applyNumberFormat="1" applyFont="1" applyFill="1" applyBorder="1" applyAlignment="1">
      <alignment horizontal="center"/>
      <protection/>
    </xf>
    <xf numFmtId="3" fontId="8" fillId="0" borderId="7" xfId="21" applyNumberFormat="1" applyFont="1" applyFill="1" applyBorder="1">
      <alignment/>
      <protection/>
    </xf>
    <xf numFmtId="3" fontId="8" fillId="0" borderId="6" xfId="21" applyNumberFormat="1" applyFont="1" applyFill="1" applyBorder="1" applyAlignment="1">
      <alignment horizontal="center"/>
      <protection/>
    </xf>
    <xf numFmtId="3" fontId="8" fillId="0" borderId="0" xfId="21" applyNumberFormat="1" applyFont="1" applyFill="1" applyBorder="1" applyAlignment="1">
      <alignment horizontal="center"/>
      <protection/>
    </xf>
    <xf numFmtId="3" fontId="8" fillId="0" borderId="20" xfId="21" applyNumberFormat="1" applyFont="1" applyFill="1" applyBorder="1" applyAlignment="1">
      <alignment horizontal="center"/>
      <protection/>
    </xf>
    <xf numFmtId="3" fontId="8" fillId="0" borderId="20" xfId="21" applyNumberFormat="1" applyFont="1" applyFill="1" applyBorder="1" applyAlignment="1">
      <alignment horizontal="center" vertical="top"/>
      <protection/>
    </xf>
    <xf numFmtId="3" fontId="8" fillId="0" borderId="19" xfId="21" applyNumberFormat="1" applyFont="1" applyFill="1" applyBorder="1">
      <alignment/>
      <protection/>
    </xf>
    <xf numFmtId="3" fontId="8" fillId="0" borderId="20" xfId="21" applyNumberFormat="1" applyFont="1" applyFill="1" applyBorder="1">
      <alignment/>
      <protection/>
    </xf>
    <xf numFmtId="3" fontId="1" fillId="0" borderId="19" xfId="21" applyNumberFormat="1" applyFill="1" applyBorder="1">
      <alignment/>
      <protection/>
    </xf>
    <xf numFmtId="3" fontId="1" fillId="0" borderId="5" xfId="21" applyNumberFormat="1" applyFill="1" applyBorder="1">
      <alignment/>
      <protection/>
    </xf>
    <xf numFmtId="3" fontId="8" fillId="0" borderId="9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59" xfId="0" applyNumberFormat="1" applyFill="1" applyBorder="1" applyAlignment="1">
      <alignment/>
    </xf>
    <xf numFmtId="3" fontId="8" fillId="0" borderId="18" xfId="0" applyNumberFormat="1" applyFont="1" applyFill="1" applyBorder="1" applyAlignment="1">
      <alignment horizontal="center"/>
    </xf>
    <xf numFmtId="176" fontId="15" fillId="0" borderId="21" xfId="21" applyNumberFormat="1" applyFont="1" applyBorder="1" applyAlignment="1">
      <alignment horizontal="right"/>
      <protection/>
    </xf>
    <xf numFmtId="176" fontId="15" fillId="0" borderId="58" xfId="21" applyNumberFormat="1" applyFont="1" applyBorder="1" applyAlignment="1">
      <alignment horizontal="right"/>
      <protection/>
    </xf>
    <xf numFmtId="176" fontId="15" fillId="0" borderId="22" xfId="21" applyNumberFormat="1" applyFont="1" applyBorder="1" applyAlignment="1">
      <alignment horizontal="right"/>
      <protection/>
    </xf>
    <xf numFmtId="176" fontId="15" fillId="0" borderId="22" xfId="21" applyNumberFormat="1" applyFont="1" applyBorder="1" applyAlignment="1" applyProtection="1">
      <alignment horizontal="right"/>
      <protection locked="0"/>
    </xf>
    <xf numFmtId="176" fontId="15" fillId="0" borderId="22" xfId="21" applyNumberFormat="1" applyFont="1" applyFill="1" applyBorder="1" applyAlignment="1">
      <alignment horizontal="right"/>
      <protection/>
    </xf>
    <xf numFmtId="176" fontId="15" fillId="0" borderId="23" xfId="21" applyNumberFormat="1" applyFont="1" applyBorder="1" applyAlignment="1">
      <alignment horizontal="right"/>
      <protection/>
    </xf>
    <xf numFmtId="176" fontId="15" fillId="0" borderId="11" xfId="21" applyNumberFormat="1" applyFont="1" applyBorder="1" applyAlignment="1">
      <alignment horizontal="center"/>
      <protection/>
    </xf>
    <xf numFmtId="176" fontId="15" fillId="0" borderId="13" xfId="21" applyNumberFormat="1" applyFont="1" applyBorder="1" applyAlignment="1">
      <alignment horizontal="center"/>
      <protection/>
    </xf>
    <xf numFmtId="176" fontId="15" fillId="0" borderId="13" xfId="21" applyNumberFormat="1" applyFont="1" applyBorder="1" applyAlignment="1" applyProtection="1">
      <alignment horizontal="center"/>
      <protection locked="0"/>
    </xf>
    <xf numFmtId="176" fontId="15" fillId="0" borderId="13" xfId="21" applyNumberFormat="1" applyFont="1" applyBorder="1">
      <alignment/>
      <protection/>
    </xf>
    <xf numFmtId="176" fontId="15" fillId="0" borderId="15" xfId="21" applyNumberFormat="1" applyFont="1" applyBorder="1" applyAlignment="1">
      <alignment horizontal="center"/>
      <protection/>
    </xf>
    <xf numFmtId="176" fontId="15" fillId="0" borderId="23" xfId="21" applyNumberFormat="1" applyFont="1" applyBorder="1" applyAlignment="1">
      <alignment horizontal="center"/>
      <protection/>
    </xf>
    <xf numFmtId="176" fontId="15" fillId="0" borderId="11" xfId="21" applyNumberFormat="1" applyFont="1" applyFill="1" applyBorder="1" applyAlignment="1">
      <alignment horizontal="right"/>
      <protection/>
    </xf>
    <xf numFmtId="176" fontId="15" fillId="0" borderId="21" xfId="21" applyNumberFormat="1" applyFont="1" applyFill="1" applyBorder="1" applyAlignment="1">
      <alignment horizontal="right"/>
      <protection/>
    </xf>
    <xf numFmtId="176" fontId="15" fillId="0" borderId="42" xfId="21" applyNumberFormat="1" applyFont="1" applyFill="1" applyBorder="1" applyAlignment="1">
      <alignment horizontal="right"/>
      <protection/>
    </xf>
    <xf numFmtId="176" fontId="15" fillId="0" borderId="16" xfId="21" applyNumberFormat="1" applyFont="1" applyFill="1" applyBorder="1" applyAlignment="1">
      <alignment horizontal="right"/>
      <protection/>
    </xf>
    <xf numFmtId="176" fontId="15" fillId="0" borderId="13" xfId="17" applyNumberFormat="1" applyFont="1" applyFill="1" applyBorder="1" applyAlignment="1">
      <alignment horizontal="right"/>
    </xf>
    <xf numFmtId="176" fontId="15" fillId="0" borderId="22" xfId="17" applyNumberFormat="1" applyFont="1" applyFill="1" applyBorder="1" applyAlignment="1">
      <alignment horizontal="right"/>
    </xf>
    <xf numFmtId="176" fontId="15" fillId="0" borderId="13" xfId="21" applyNumberFormat="1" applyFont="1" applyFill="1" applyBorder="1" applyAlignment="1" applyProtection="1">
      <alignment horizontal="right"/>
      <protection locked="0"/>
    </xf>
    <xf numFmtId="176" fontId="15" fillId="0" borderId="22" xfId="21" applyNumberFormat="1" applyFont="1" applyFill="1" applyBorder="1" applyAlignment="1" applyProtection="1">
      <alignment horizontal="right"/>
      <protection locked="0"/>
    </xf>
    <xf numFmtId="176" fontId="15" fillId="0" borderId="15" xfId="21" applyNumberFormat="1" applyFont="1" applyFill="1" applyBorder="1" applyAlignment="1">
      <alignment horizontal="right"/>
      <protection/>
    </xf>
    <xf numFmtId="176" fontId="15" fillId="0" borderId="23" xfId="21" applyNumberFormat="1" applyFont="1" applyFill="1" applyBorder="1" applyAlignment="1">
      <alignment horizontal="right"/>
      <protection/>
    </xf>
    <xf numFmtId="176" fontId="15" fillId="0" borderId="9" xfId="21" applyNumberFormat="1" applyFont="1" applyFill="1" applyBorder="1" applyAlignment="1">
      <alignment horizontal="right"/>
      <protection/>
    </xf>
    <xf numFmtId="176" fontId="15" fillId="0" borderId="13" xfId="17" applyNumberFormat="1" applyFont="1" applyBorder="1" applyAlignment="1">
      <alignment horizontal="right"/>
    </xf>
    <xf numFmtId="176" fontId="15" fillId="0" borderId="22" xfId="17" applyNumberFormat="1" applyFont="1" applyBorder="1" applyAlignment="1">
      <alignment horizontal="right"/>
    </xf>
    <xf numFmtId="176" fontId="15" fillId="0" borderId="11" xfId="21" applyNumberFormat="1" applyFont="1" applyBorder="1" applyAlignment="1">
      <alignment/>
      <protection/>
    </xf>
    <xf numFmtId="176" fontId="15" fillId="0" borderId="21" xfId="21" applyNumberFormat="1" applyFont="1" applyBorder="1" applyAlignment="1">
      <alignment/>
      <protection/>
    </xf>
    <xf numFmtId="176" fontId="15" fillId="0" borderId="13" xfId="21" applyNumberFormat="1" applyFont="1" applyBorder="1" applyAlignment="1">
      <alignment/>
      <protection/>
    </xf>
    <xf numFmtId="176" fontId="15" fillId="0" borderId="22" xfId="21" applyNumberFormat="1" applyFont="1" applyBorder="1" applyAlignment="1">
      <alignment/>
      <protection/>
    </xf>
    <xf numFmtId="176" fontId="15" fillId="0" borderId="13" xfId="21" applyNumberFormat="1" applyFont="1" applyBorder="1" applyAlignment="1" applyProtection="1">
      <alignment/>
      <protection locked="0"/>
    </xf>
    <xf numFmtId="176" fontId="15" fillId="0" borderId="22" xfId="21" applyNumberFormat="1" applyFont="1" applyBorder="1" applyAlignment="1" applyProtection="1">
      <alignment/>
      <protection locked="0"/>
    </xf>
    <xf numFmtId="176" fontId="15" fillId="0" borderId="15" xfId="21" applyNumberFormat="1" applyFont="1" applyBorder="1" applyAlignment="1">
      <alignment/>
      <protection/>
    </xf>
    <xf numFmtId="176" fontId="15" fillId="0" borderId="23" xfId="21" applyNumberFormat="1" applyFont="1" applyBorder="1" applyAlignment="1">
      <alignment/>
      <protection/>
    </xf>
    <xf numFmtId="176" fontId="15" fillId="0" borderId="9" xfId="21" applyNumberFormat="1" applyFont="1" applyBorder="1" applyAlignment="1">
      <alignment/>
      <protection/>
    </xf>
    <xf numFmtId="176" fontId="15" fillId="0" borderId="13" xfId="21" applyNumberFormat="1" applyFont="1" applyFill="1" applyBorder="1" applyAlignment="1" applyProtection="1">
      <alignment vertical="center"/>
      <protection locked="0"/>
    </xf>
    <xf numFmtId="176" fontId="15" fillId="0" borderId="61" xfId="21" applyNumberFormat="1" applyFont="1" applyFill="1" applyBorder="1" applyAlignment="1" applyProtection="1">
      <alignment vertical="center"/>
      <protection locked="0"/>
    </xf>
    <xf numFmtId="176" fontId="15" fillId="0" borderId="77" xfId="21" applyNumberFormat="1" applyFont="1" applyFill="1" applyBorder="1" applyAlignment="1" applyProtection="1">
      <alignment vertical="center"/>
      <protection locked="0"/>
    </xf>
    <xf numFmtId="176" fontId="15" fillId="0" borderId="22" xfId="21" applyNumberFormat="1" applyFont="1" applyFill="1" applyBorder="1" applyAlignment="1" applyProtection="1">
      <alignment vertical="center"/>
      <protection locked="0"/>
    </xf>
    <xf numFmtId="176" fontId="15" fillId="0" borderId="21" xfId="21" applyNumberFormat="1" applyFont="1" applyBorder="1">
      <alignment/>
      <protection/>
    </xf>
    <xf numFmtId="176" fontId="15" fillId="0" borderId="22" xfId="21" applyNumberFormat="1" applyFont="1" applyBorder="1">
      <alignment/>
      <protection/>
    </xf>
    <xf numFmtId="176" fontId="15" fillId="0" borderId="23" xfId="21" applyNumberFormat="1" applyFont="1" applyBorder="1">
      <alignment/>
      <protection/>
    </xf>
    <xf numFmtId="176" fontId="15" fillId="0" borderId="9" xfId="21" applyNumberFormat="1" applyFont="1" applyBorder="1">
      <alignment/>
      <protection/>
    </xf>
    <xf numFmtId="176" fontId="15" fillId="0" borderId="22" xfId="21" applyNumberFormat="1" applyFont="1" applyBorder="1" applyAlignment="1" applyProtection="1">
      <alignment vertical="center" wrapText="1"/>
      <protection locked="0"/>
    </xf>
    <xf numFmtId="176" fontId="15" fillId="0" borderId="60" xfId="21" applyNumberFormat="1" applyFont="1" applyBorder="1">
      <alignment/>
      <protection/>
    </xf>
    <xf numFmtId="176" fontId="15" fillId="0" borderId="11" xfId="21" applyNumberFormat="1" applyFont="1" applyBorder="1">
      <alignment/>
      <protection/>
    </xf>
    <xf numFmtId="176" fontId="15" fillId="0" borderId="61" xfId="21" applyNumberFormat="1" applyFont="1" applyBorder="1">
      <alignment/>
      <protection/>
    </xf>
    <xf numFmtId="176" fontId="15" fillId="0" borderId="52" xfId="21" applyNumberFormat="1" applyFont="1" applyBorder="1">
      <alignment/>
      <protection/>
    </xf>
    <xf numFmtId="176" fontId="15" fillId="0" borderId="42" xfId="21" applyNumberFormat="1" applyFont="1" applyBorder="1" applyAlignment="1">
      <alignment horizontal="center"/>
      <protection/>
    </xf>
    <xf numFmtId="176" fontId="15" fillId="0" borderId="42" xfId="21" applyNumberFormat="1" applyFont="1" applyBorder="1">
      <alignment/>
      <protection/>
    </xf>
    <xf numFmtId="176" fontId="15" fillId="0" borderId="16" xfId="21" applyNumberFormat="1" applyFont="1" applyBorder="1">
      <alignment/>
      <protection/>
    </xf>
    <xf numFmtId="176" fontId="15" fillId="0" borderId="15" xfId="21" applyNumberFormat="1" applyFont="1" applyBorder="1">
      <alignment/>
      <protection/>
    </xf>
    <xf numFmtId="3" fontId="12" fillId="0" borderId="0" xfId="21" applyNumberFormat="1" applyFont="1">
      <alignment/>
      <protection/>
    </xf>
    <xf numFmtId="3" fontId="12" fillId="0" borderId="8" xfId="21" applyNumberFormat="1" applyFont="1" applyBorder="1" applyAlignment="1">
      <alignment horizontal="right"/>
      <protection/>
    </xf>
    <xf numFmtId="3" fontId="57" fillId="0" borderId="0" xfId="21" applyNumberFormat="1" applyFont="1">
      <alignment/>
      <protection/>
    </xf>
    <xf numFmtId="3" fontId="20" fillId="0" borderId="0" xfId="21" applyNumberFormat="1" applyFont="1" applyBorder="1">
      <alignment/>
      <protection/>
    </xf>
    <xf numFmtId="3" fontId="58" fillId="0" borderId="6" xfId="0" applyNumberFormat="1" applyFont="1" applyBorder="1" applyAlignment="1">
      <alignment/>
    </xf>
    <xf numFmtId="3" fontId="58" fillId="0" borderId="7" xfId="0" applyNumberFormat="1" applyFont="1" applyBorder="1" applyAlignment="1">
      <alignment/>
    </xf>
    <xf numFmtId="3" fontId="20" fillId="0" borderId="8" xfId="21" applyNumberFormat="1" applyFont="1" applyBorder="1">
      <alignment/>
      <protection/>
    </xf>
    <xf numFmtId="3" fontId="58" fillId="0" borderId="8" xfId="0" applyNumberFormat="1" applyFont="1" applyBorder="1" applyAlignment="1">
      <alignment/>
    </xf>
    <xf numFmtId="3" fontId="58" fillId="0" borderId="0" xfId="0" applyNumberFormat="1" applyFont="1" applyAlignment="1">
      <alignment/>
    </xf>
    <xf numFmtId="3" fontId="20" fillId="0" borderId="0" xfId="21" applyNumberFormat="1" applyFont="1" applyBorder="1" applyAlignment="1">
      <alignment horizontal="right"/>
      <protection/>
    </xf>
    <xf numFmtId="3" fontId="20" fillId="0" borderId="7" xfId="21" applyNumberFormat="1" applyFont="1" applyBorder="1" applyAlignment="1">
      <alignment horizontal="right"/>
      <protection/>
    </xf>
    <xf numFmtId="165" fontId="20" fillId="0" borderId="0" xfId="21" applyNumberFormat="1" applyFont="1" applyBorder="1" applyAlignment="1">
      <alignment horizontal="right"/>
      <protection/>
    </xf>
    <xf numFmtId="3" fontId="20" fillId="0" borderId="8" xfId="21" applyNumberFormat="1" applyFont="1" applyBorder="1" applyAlignment="1">
      <alignment horizontal="right"/>
      <protection/>
    </xf>
    <xf numFmtId="3" fontId="59" fillId="0" borderId="7" xfId="21" applyNumberFormat="1" applyFont="1" applyBorder="1" applyAlignment="1">
      <alignment horizontal="right"/>
      <protection/>
    </xf>
    <xf numFmtId="165" fontId="20" fillId="0" borderId="7" xfId="21" applyNumberFormat="1" applyFont="1" applyBorder="1" applyAlignment="1">
      <alignment horizontal="right"/>
      <protection/>
    </xf>
    <xf numFmtId="165" fontId="20" fillId="0" borderId="8" xfId="21" applyNumberFormat="1" applyFont="1" applyBorder="1" applyAlignment="1">
      <alignment horizontal="right"/>
      <protection/>
    </xf>
    <xf numFmtId="165" fontId="20" fillId="0" borderId="0" xfId="21" applyNumberFormat="1" applyFont="1">
      <alignment/>
      <protection/>
    </xf>
    <xf numFmtId="3" fontId="13" fillId="0" borderId="13" xfId="21" applyNumberFormat="1" applyFont="1" applyBorder="1" applyAlignment="1">
      <alignment/>
      <protection/>
    </xf>
    <xf numFmtId="3" fontId="13" fillId="0" borderId="22" xfId="21" applyNumberFormat="1" applyFont="1" applyBorder="1" applyAlignment="1">
      <alignment/>
      <protection/>
    </xf>
    <xf numFmtId="3" fontId="9" fillId="0" borderId="0" xfId="21" applyNumberFormat="1" applyFont="1" applyFill="1" applyAlignment="1">
      <alignment/>
      <protection/>
    </xf>
    <xf numFmtId="3" fontId="13" fillId="0" borderId="12" xfId="19" applyNumberFormat="1" applyFont="1" applyBorder="1" applyAlignment="1">
      <alignment/>
      <protection/>
    </xf>
    <xf numFmtId="0" fontId="9" fillId="0" borderId="0" xfId="21" applyFont="1" applyAlignment="1">
      <alignment/>
      <protection/>
    </xf>
    <xf numFmtId="187" fontId="16" fillId="0" borderId="13" xfId="21" applyNumberFormat="1" applyFont="1" applyBorder="1" applyAlignment="1" applyProtection="1">
      <alignment horizontal="right"/>
      <protection locked="0"/>
    </xf>
    <xf numFmtId="187" fontId="16" fillId="0" borderId="11" xfId="21" applyNumberFormat="1" applyFont="1" applyBorder="1" applyAlignment="1" applyProtection="1">
      <alignment horizontal="right"/>
      <protection locked="0"/>
    </xf>
    <xf numFmtId="187" fontId="16" fillId="0" borderId="21" xfId="21" applyNumberFormat="1" applyFont="1" applyBorder="1" applyAlignment="1" applyProtection="1">
      <alignment horizontal="right"/>
      <protection locked="0"/>
    </xf>
    <xf numFmtId="187" fontId="16" fillId="0" borderId="22" xfId="21" applyNumberFormat="1" applyFont="1" applyBorder="1" applyAlignment="1" applyProtection="1">
      <alignment horizontal="right"/>
      <protection locked="0"/>
    </xf>
    <xf numFmtId="187" fontId="16" fillId="0" borderId="15" xfId="21" applyNumberFormat="1" applyFont="1" applyBorder="1" applyAlignment="1" applyProtection="1">
      <alignment horizontal="right"/>
      <protection locked="0"/>
    </xf>
    <xf numFmtId="187" fontId="16" fillId="0" borderId="23" xfId="21" applyNumberFormat="1" applyFont="1" applyBorder="1" applyAlignment="1" applyProtection="1">
      <alignment horizontal="right"/>
      <protection locked="0"/>
    </xf>
    <xf numFmtId="187" fontId="16" fillId="0" borderId="11" xfId="21" applyNumberFormat="1" applyFont="1" applyBorder="1" applyProtection="1">
      <alignment/>
      <protection locked="0"/>
    </xf>
    <xf numFmtId="187" fontId="16" fillId="0" borderId="21" xfId="21" applyNumberFormat="1" applyFont="1" applyBorder="1" applyProtection="1">
      <alignment/>
      <protection locked="0"/>
    </xf>
    <xf numFmtId="187" fontId="17" fillId="0" borderId="0" xfId="21" applyNumberFormat="1" applyFont="1" applyProtection="1">
      <alignment/>
      <protection locked="0"/>
    </xf>
    <xf numFmtId="187" fontId="15" fillId="0" borderId="10" xfId="21" applyNumberFormat="1" applyFont="1" applyBorder="1" applyAlignment="1" applyProtection="1">
      <alignment horizontal="center"/>
      <protection locked="0"/>
    </xf>
    <xf numFmtId="187" fontId="15" fillId="0" borderId="11" xfId="21" applyNumberFormat="1" applyFont="1" applyBorder="1" applyAlignment="1" applyProtection="1">
      <alignment horizontal="left"/>
      <protection locked="0"/>
    </xf>
    <xf numFmtId="187" fontId="15" fillId="0" borderId="11" xfId="21" applyNumberFormat="1" applyFont="1" applyBorder="1" applyAlignment="1" applyProtection="1">
      <alignment horizontal="right"/>
      <protection locked="0"/>
    </xf>
    <xf numFmtId="187" fontId="16" fillId="0" borderId="13" xfId="21" applyNumberFormat="1" applyFont="1" applyBorder="1" applyProtection="1">
      <alignment/>
      <protection locked="0"/>
    </xf>
    <xf numFmtId="187" fontId="16" fillId="0" borderId="22" xfId="21" applyNumberFormat="1" applyFont="1" applyBorder="1" applyProtection="1">
      <alignment/>
      <protection locked="0"/>
    </xf>
    <xf numFmtId="187" fontId="19" fillId="0" borderId="12" xfId="21" applyNumberFormat="1" applyFont="1" applyBorder="1" applyAlignment="1" applyProtection="1">
      <alignment horizontal="center"/>
      <protection locked="0"/>
    </xf>
    <xf numFmtId="187" fontId="19" fillId="0" borderId="13" xfId="21" applyNumberFormat="1" applyFont="1" applyBorder="1" applyAlignment="1" applyProtection="1">
      <alignment horizontal="left"/>
      <protection locked="0"/>
    </xf>
    <xf numFmtId="187" fontId="19" fillId="0" borderId="13" xfId="21" applyNumberFormat="1" applyFont="1" applyBorder="1" applyAlignment="1" applyProtection="1">
      <alignment horizontal="right"/>
      <protection locked="0"/>
    </xf>
    <xf numFmtId="187" fontId="15" fillId="0" borderId="12" xfId="21" applyNumberFormat="1" applyFont="1" applyBorder="1" applyAlignment="1" applyProtection="1">
      <alignment horizontal="center"/>
      <protection locked="0"/>
    </xf>
    <xf numFmtId="187" fontId="15" fillId="0" borderId="13" xfId="21" applyNumberFormat="1" applyFont="1" applyBorder="1" applyAlignment="1" applyProtection="1">
      <alignment horizontal="left"/>
      <protection locked="0"/>
    </xf>
    <xf numFmtId="187" fontId="15" fillId="0" borderId="13" xfId="21" applyNumberFormat="1" applyFont="1" applyBorder="1" applyAlignment="1" applyProtection="1">
      <alignment horizontal="right"/>
      <protection locked="0"/>
    </xf>
    <xf numFmtId="187" fontId="15" fillId="0" borderId="12" xfId="21" applyNumberFormat="1" applyFont="1" applyBorder="1" applyAlignment="1" applyProtection="1">
      <alignment horizontal="center"/>
      <protection locked="0"/>
    </xf>
    <xf numFmtId="187" fontId="15" fillId="0" borderId="13" xfId="21" applyNumberFormat="1" applyFont="1" applyBorder="1" applyAlignment="1" applyProtection="1">
      <alignment horizontal="left"/>
      <protection locked="0"/>
    </xf>
    <xf numFmtId="187" fontId="15" fillId="0" borderId="13" xfId="21" applyNumberFormat="1" applyFont="1" applyBorder="1" applyAlignment="1" applyProtection="1">
      <alignment horizontal="right"/>
      <protection locked="0"/>
    </xf>
    <xf numFmtId="187" fontId="16" fillId="0" borderId="15" xfId="21" applyNumberFormat="1" applyFont="1" applyBorder="1" applyProtection="1">
      <alignment/>
      <protection locked="0"/>
    </xf>
    <xf numFmtId="187" fontId="16" fillId="0" borderId="23" xfId="21" applyNumberFormat="1" applyFont="1" applyBorder="1" applyProtection="1">
      <alignment/>
      <protection locked="0"/>
    </xf>
    <xf numFmtId="187" fontId="19" fillId="0" borderId="14" xfId="21" applyNumberFormat="1" applyFont="1" applyBorder="1" applyAlignment="1" applyProtection="1">
      <alignment horizontal="center"/>
      <protection locked="0"/>
    </xf>
    <xf numFmtId="187" fontId="19" fillId="0" borderId="15" xfId="21" applyNumberFormat="1" applyFont="1" applyBorder="1" applyAlignment="1" applyProtection="1">
      <alignment horizontal="left"/>
      <protection locked="0"/>
    </xf>
    <xf numFmtId="187" fontId="19" fillId="0" borderId="15" xfId="21" applyNumberFormat="1" applyFont="1" applyBorder="1" applyAlignment="1" applyProtection="1">
      <alignment horizontal="right"/>
      <protection locked="0"/>
    </xf>
    <xf numFmtId="187" fontId="15" fillId="0" borderId="11" xfId="21" applyNumberFormat="1" applyFont="1" applyBorder="1" applyAlignment="1">
      <alignment horizontal="right"/>
      <protection/>
    </xf>
    <xf numFmtId="187" fontId="15" fillId="0" borderId="11" xfId="21" applyNumberFormat="1" applyFont="1" applyBorder="1" applyAlignment="1">
      <alignment horizontal="center"/>
      <protection/>
    </xf>
    <xf numFmtId="187" fontId="15" fillId="0" borderId="21" xfId="21" applyNumberFormat="1" applyFont="1" applyBorder="1">
      <alignment/>
      <protection/>
    </xf>
    <xf numFmtId="187" fontId="15" fillId="0" borderId="13" xfId="21" applyNumberFormat="1" applyFont="1" applyBorder="1" applyAlignment="1">
      <alignment horizontal="right"/>
      <protection/>
    </xf>
    <xf numFmtId="187" fontId="15" fillId="0" borderId="13" xfId="21" applyNumberFormat="1" applyFont="1" applyBorder="1" applyAlignment="1">
      <alignment horizontal="center"/>
      <protection/>
    </xf>
    <xf numFmtId="187" fontId="15" fillId="0" borderId="22" xfId="21" applyNumberFormat="1" applyFont="1" applyBorder="1">
      <alignment/>
      <protection/>
    </xf>
    <xf numFmtId="187" fontId="15" fillId="0" borderId="13" xfId="21" applyNumberFormat="1" applyFont="1" applyBorder="1" applyAlignment="1">
      <alignment/>
      <protection/>
    </xf>
    <xf numFmtId="187" fontId="15" fillId="0" borderId="22" xfId="21" applyNumberFormat="1" applyFont="1" applyBorder="1" applyAlignment="1">
      <alignment/>
      <protection/>
    </xf>
    <xf numFmtId="187" fontId="15" fillId="0" borderId="15" xfId="21" applyNumberFormat="1" applyFont="1" applyBorder="1" applyAlignment="1">
      <alignment horizontal="right"/>
      <protection/>
    </xf>
    <xf numFmtId="187" fontId="15" fillId="0" borderId="15" xfId="21" applyNumberFormat="1" applyFont="1" applyBorder="1" applyAlignment="1">
      <alignment horizontal="center"/>
      <protection/>
    </xf>
    <xf numFmtId="187" fontId="15" fillId="0" borderId="23" xfId="21" applyNumberFormat="1" applyFont="1" applyBorder="1">
      <alignment/>
      <protection/>
    </xf>
    <xf numFmtId="187" fontId="15" fillId="0" borderId="13" xfId="21" applyNumberFormat="1" applyFont="1" applyFill="1" applyBorder="1" applyAlignment="1">
      <alignment horizontal="right"/>
      <protection/>
    </xf>
    <xf numFmtId="187" fontId="15" fillId="0" borderId="22" xfId="21" applyNumberFormat="1" applyFont="1" applyFill="1" applyBorder="1">
      <alignment/>
      <protection/>
    </xf>
    <xf numFmtId="187" fontId="1" fillId="0" borderId="0" xfId="21" applyNumberFormat="1">
      <alignment/>
      <protection/>
    </xf>
    <xf numFmtId="187" fontId="13" fillId="0" borderId="82" xfId="21" applyNumberFormat="1" applyFont="1" applyBorder="1" applyAlignment="1">
      <alignment horizontal="right"/>
      <protection/>
    </xf>
    <xf numFmtId="187" fontId="13" fillId="0" borderId="82" xfId="21" applyNumberFormat="1" applyFont="1" applyBorder="1" applyAlignment="1">
      <alignment horizontal="center"/>
      <protection/>
    </xf>
    <xf numFmtId="187" fontId="20" fillId="0" borderId="0" xfId="21" applyNumberFormat="1" applyFont="1">
      <alignment/>
      <protection/>
    </xf>
    <xf numFmtId="187" fontId="13" fillId="0" borderId="82" xfId="21" applyNumberFormat="1" applyFont="1" applyBorder="1" applyAlignment="1">
      <alignment horizontal="left"/>
      <protection/>
    </xf>
    <xf numFmtId="187" fontId="13" fillId="0" borderId="82" xfId="21" applyNumberFormat="1" applyFont="1" applyBorder="1">
      <alignment/>
      <protection/>
    </xf>
    <xf numFmtId="187" fontId="13" fillId="0" borderId="83" xfId="21" applyNumberFormat="1" applyFont="1" applyBorder="1" applyAlignment="1">
      <alignment horizontal="right"/>
      <protection/>
    </xf>
    <xf numFmtId="187" fontId="13" fillId="0" borderId="83" xfId="21" applyNumberFormat="1" applyFont="1" applyBorder="1" applyAlignment="1">
      <alignment horizontal="center"/>
      <protection/>
    </xf>
    <xf numFmtId="187" fontId="26" fillId="0" borderId="83" xfId="21" applyNumberFormat="1" applyFont="1" applyBorder="1" applyAlignment="1">
      <alignment horizontal="center"/>
      <protection/>
    </xf>
    <xf numFmtId="187" fontId="26" fillId="0" borderId="83" xfId="21" applyNumberFormat="1" applyFont="1" applyBorder="1" applyAlignment="1">
      <alignment horizontal="left"/>
      <protection/>
    </xf>
    <xf numFmtId="187" fontId="13" fillId="0" borderId="83" xfId="21" applyNumberFormat="1" applyFont="1" applyBorder="1">
      <alignment/>
      <protection/>
    </xf>
    <xf numFmtId="187" fontId="13" fillId="0" borderId="83" xfId="20" applyNumberFormat="1" applyFont="1" applyBorder="1">
      <alignment/>
      <protection/>
    </xf>
    <xf numFmtId="187" fontId="13" fillId="0" borderId="83" xfId="20" applyNumberFormat="1" applyFont="1" applyBorder="1" applyAlignment="1">
      <alignment horizontal="right"/>
      <protection/>
    </xf>
    <xf numFmtId="187" fontId="13" fillId="0" borderId="83" xfId="21" applyNumberFormat="1" applyFont="1" applyBorder="1" applyAlignment="1">
      <alignment horizontal="left"/>
      <protection/>
    </xf>
    <xf numFmtId="187" fontId="13" fillId="0" borderId="83" xfId="21" applyNumberFormat="1" applyFont="1" applyFill="1" applyBorder="1" applyAlignment="1">
      <alignment horizontal="right"/>
      <protection/>
    </xf>
    <xf numFmtId="187" fontId="13" fillId="0" borderId="83" xfId="21" applyNumberFormat="1" applyFont="1" applyBorder="1" applyAlignment="1">
      <alignment horizontal="right"/>
      <protection/>
    </xf>
    <xf numFmtId="187" fontId="13" fillId="0" borderId="83" xfId="21" applyNumberFormat="1" applyFont="1" applyBorder="1" applyAlignment="1">
      <alignment horizontal="center"/>
      <protection/>
    </xf>
    <xf numFmtId="187" fontId="13" fillId="0" borderId="83" xfId="21" applyNumberFormat="1" applyFont="1" applyBorder="1" applyAlignment="1">
      <alignment horizontal="left"/>
      <protection/>
    </xf>
    <xf numFmtId="187" fontId="13" fillId="0" borderId="83" xfId="21" applyNumberFormat="1" applyFont="1" applyBorder="1">
      <alignment/>
      <protection/>
    </xf>
    <xf numFmtId="187" fontId="13" fillId="0" borderId="83" xfId="21" applyNumberFormat="1" applyFont="1" applyFill="1" applyBorder="1">
      <alignment/>
      <protection/>
    </xf>
    <xf numFmtId="187" fontId="13" fillId="0" borderId="83" xfId="21" applyNumberFormat="1" applyFont="1" applyBorder="1" applyProtection="1">
      <alignment/>
      <protection locked="0"/>
    </xf>
    <xf numFmtId="187" fontId="13" fillId="0" borderId="83" xfId="21" applyNumberFormat="1" applyFont="1" applyBorder="1" applyAlignment="1" applyProtection="1">
      <alignment horizontal="right"/>
      <protection locked="0"/>
    </xf>
    <xf numFmtId="187" fontId="13" fillId="0" borderId="85" xfId="21" applyNumberFormat="1" applyFont="1" applyBorder="1" applyAlignment="1">
      <alignment horizontal="right"/>
      <protection/>
    </xf>
    <xf numFmtId="187" fontId="13" fillId="0" borderId="85" xfId="21" applyNumberFormat="1" applyFont="1" applyBorder="1" applyAlignment="1">
      <alignment horizontal="center"/>
      <protection/>
    </xf>
    <xf numFmtId="187" fontId="26" fillId="0" borderId="85" xfId="21" applyNumberFormat="1" applyFont="1" applyBorder="1" applyAlignment="1">
      <alignment horizontal="center"/>
      <protection/>
    </xf>
    <xf numFmtId="187" fontId="26" fillId="0" borderId="85" xfId="21" applyNumberFormat="1" applyFont="1" applyBorder="1" applyAlignment="1">
      <alignment horizontal="left"/>
      <protection/>
    </xf>
    <xf numFmtId="187" fontId="13" fillId="0" borderId="85" xfId="21" applyNumberFormat="1" applyFont="1" applyBorder="1">
      <alignment/>
      <protection/>
    </xf>
    <xf numFmtId="187" fontId="20" fillId="0" borderId="7" xfId="21" applyNumberFormat="1" applyFont="1" applyBorder="1">
      <alignment/>
      <protection/>
    </xf>
    <xf numFmtId="187" fontId="13" fillId="0" borderId="82" xfId="21" applyNumberFormat="1" applyFont="1" applyFill="1" applyBorder="1">
      <alignment/>
      <protection/>
    </xf>
    <xf numFmtId="187" fontId="20" fillId="0" borderId="7" xfId="21" applyNumberFormat="1" applyFont="1" applyBorder="1">
      <alignment/>
      <protection/>
    </xf>
    <xf numFmtId="187" fontId="20" fillId="0" borderId="7" xfId="20" applyNumberFormat="1" applyFont="1" applyBorder="1">
      <alignment/>
      <protection/>
    </xf>
    <xf numFmtId="187" fontId="13" fillId="0" borderId="83" xfId="20" applyNumberFormat="1" applyFont="1" applyBorder="1" applyAlignment="1">
      <alignment horizontal="center"/>
      <protection/>
    </xf>
    <xf numFmtId="187" fontId="20" fillId="0" borderId="7" xfId="21" applyNumberFormat="1" applyFont="1" applyBorder="1" applyProtection="1">
      <alignment/>
      <protection locked="0"/>
    </xf>
    <xf numFmtId="187" fontId="13" fillId="0" borderId="35" xfId="21" applyNumberFormat="1" applyFont="1" applyBorder="1" applyAlignment="1">
      <alignment horizontal="center"/>
      <protection/>
    </xf>
    <xf numFmtId="187" fontId="13" fillId="0" borderId="35" xfId="21" applyNumberFormat="1" applyFont="1" applyBorder="1">
      <alignment/>
      <protection/>
    </xf>
    <xf numFmtId="187" fontId="13" fillId="0" borderId="83" xfId="20" applyNumberFormat="1" applyFont="1" applyFill="1" applyBorder="1">
      <alignment/>
      <protection/>
    </xf>
    <xf numFmtId="187" fontId="13" fillId="0" borderId="83" xfId="20" applyNumberFormat="1" applyFont="1" applyFill="1" applyBorder="1" applyAlignment="1">
      <alignment horizontal="right"/>
      <protection/>
    </xf>
    <xf numFmtId="187" fontId="13" fillId="0" borderId="83" xfId="21" applyNumberFormat="1" applyFont="1" applyFill="1" applyBorder="1">
      <alignment/>
      <protection/>
    </xf>
    <xf numFmtId="187" fontId="13" fillId="0" borderId="83" xfId="21" applyNumberFormat="1" applyFont="1" applyFill="1" applyBorder="1" applyAlignment="1">
      <alignment horizontal="right"/>
      <protection/>
    </xf>
    <xf numFmtId="187" fontId="13" fillId="0" borderId="83" xfId="21" applyNumberFormat="1" applyFont="1" applyFill="1" applyBorder="1" applyProtection="1">
      <alignment/>
      <protection locked="0"/>
    </xf>
    <xf numFmtId="187" fontId="13" fillId="0" borderId="83" xfId="21" applyNumberFormat="1" applyFont="1" applyFill="1" applyBorder="1" applyAlignment="1" applyProtection="1">
      <alignment horizontal="right"/>
      <protection locked="0"/>
    </xf>
    <xf numFmtId="187" fontId="13" fillId="0" borderId="85" xfId="21" applyNumberFormat="1" applyFont="1" applyFill="1" applyBorder="1">
      <alignment/>
      <protection/>
    </xf>
    <xf numFmtId="187" fontId="13" fillId="0" borderId="85" xfId="21" applyNumberFormat="1" applyFont="1" applyFill="1" applyBorder="1" applyAlignment="1">
      <alignment horizontal="right"/>
      <protection/>
    </xf>
    <xf numFmtId="187" fontId="20" fillId="0" borderId="6" xfId="21" applyNumberFormat="1" applyFont="1" applyBorder="1">
      <alignment/>
      <protection/>
    </xf>
    <xf numFmtId="187" fontId="15" fillId="0" borderId="82" xfId="21" applyNumberFormat="1" applyFont="1" applyBorder="1" applyAlignment="1">
      <alignment horizontal="center"/>
      <protection/>
    </xf>
    <xf numFmtId="187" fontId="15" fillId="0" borderId="83" xfId="21" applyNumberFormat="1" applyFont="1" applyBorder="1" applyAlignment="1">
      <alignment horizontal="center"/>
      <protection/>
    </xf>
    <xf numFmtId="187" fontId="15" fillId="0" borderId="83" xfId="20" applyNumberFormat="1" applyFont="1" applyBorder="1" applyAlignment="1">
      <alignment horizontal="center"/>
      <protection/>
    </xf>
    <xf numFmtId="187" fontId="15" fillId="0" borderId="83" xfId="21" applyNumberFormat="1" applyFont="1" applyBorder="1" applyAlignment="1" applyProtection="1">
      <alignment horizontal="center"/>
      <protection locked="0"/>
    </xf>
    <xf numFmtId="187" fontId="13" fillId="0" borderId="83" xfId="21" applyNumberFormat="1" applyFont="1" applyBorder="1" applyAlignment="1" applyProtection="1">
      <alignment horizontal="center"/>
      <protection locked="0"/>
    </xf>
    <xf numFmtId="187" fontId="15" fillId="0" borderId="85" xfId="21" applyNumberFormat="1" applyFont="1" applyBorder="1" applyAlignment="1">
      <alignment horizontal="center"/>
      <protection/>
    </xf>
    <xf numFmtId="187" fontId="15" fillId="0" borderId="0" xfId="21" applyNumberFormat="1" applyFont="1">
      <alignment/>
      <protection/>
    </xf>
    <xf numFmtId="187" fontId="15" fillId="0" borderId="70" xfId="21" applyNumberFormat="1" applyFont="1" applyBorder="1" applyAlignment="1">
      <alignment horizontal="center"/>
      <protection/>
    </xf>
    <xf numFmtId="187" fontId="15" fillId="0" borderId="90" xfId="21" applyNumberFormat="1" applyFont="1" applyBorder="1" applyAlignment="1">
      <alignment horizontal="center"/>
      <protection/>
    </xf>
    <xf numFmtId="187" fontId="15" fillId="0" borderId="0" xfId="21" applyNumberFormat="1" applyFont="1" applyBorder="1">
      <alignment/>
      <protection/>
    </xf>
    <xf numFmtId="176" fontId="15" fillId="0" borderId="9" xfId="21" applyNumberFormat="1" applyFont="1" applyBorder="1" applyAlignment="1" applyProtection="1">
      <alignment horizontal="right"/>
      <protection locked="0"/>
    </xf>
    <xf numFmtId="176" fontId="15" fillId="0" borderId="9" xfId="21" applyNumberFormat="1" applyFont="1" applyBorder="1" applyProtection="1">
      <alignment/>
      <protection locked="0"/>
    </xf>
    <xf numFmtId="3" fontId="15" fillId="0" borderId="22" xfId="21" applyNumberFormat="1" applyFont="1" applyFill="1" applyBorder="1" applyAlignment="1">
      <alignment horizontal="right"/>
      <protection/>
    </xf>
    <xf numFmtId="3" fontId="15" fillId="0" borderId="22" xfId="21" applyNumberFormat="1" applyFont="1" applyFill="1" applyBorder="1">
      <alignment/>
      <protection/>
    </xf>
    <xf numFmtId="0" fontId="7" fillId="0" borderId="7" xfId="21" applyFont="1" applyBorder="1" applyAlignment="1" quotePrefix="1">
      <alignment horizontal="center"/>
      <protection/>
    </xf>
    <xf numFmtId="0" fontId="21" fillId="0" borderId="19" xfId="21" applyFont="1" applyBorder="1" applyAlignment="1" quotePrefix="1">
      <alignment horizontal="left"/>
      <protection/>
    </xf>
    <xf numFmtId="3" fontId="7" fillId="0" borderId="59" xfId="21" applyNumberFormat="1" applyFont="1" applyBorder="1" applyAlignment="1" quotePrefix="1">
      <alignment horizontal="left"/>
      <protection/>
    </xf>
    <xf numFmtId="176" fontId="15" fillId="0" borderId="45" xfId="21" applyNumberFormat="1" applyFont="1" applyBorder="1" applyAlignment="1">
      <alignment horizontal="center"/>
      <protection/>
    </xf>
    <xf numFmtId="176" fontId="9" fillId="0" borderId="42" xfId="21" applyNumberFormat="1" applyFont="1" applyBorder="1">
      <alignment/>
      <protection/>
    </xf>
    <xf numFmtId="176" fontId="9" fillId="0" borderId="16" xfId="21" applyNumberFormat="1" applyFont="1" applyBorder="1">
      <alignment/>
      <protection/>
    </xf>
    <xf numFmtId="176" fontId="13" fillId="0" borderId="45" xfId="21" applyNumberFormat="1" applyFont="1" applyBorder="1" applyAlignment="1">
      <alignment horizontal="right"/>
      <protection/>
    </xf>
    <xf numFmtId="176" fontId="13" fillId="0" borderId="44" xfId="21" applyNumberFormat="1" applyFont="1" applyBorder="1" applyAlignment="1">
      <alignment horizontal="right"/>
      <protection/>
    </xf>
    <xf numFmtId="176" fontId="13" fillId="0" borderId="58" xfId="21" applyNumberFormat="1" applyFont="1" applyBorder="1" applyAlignment="1">
      <alignment horizontal="right"/>
      <protection/>
    </xf>
    <xf numFmtId="176" fontId="15" fillId="0" borderId="91" xfId="21" applyNumberFormat="1" applyFont="1" applyBorder="1" applyAlignment="1">
      <alignment horizontal="center"/>
      <protection/>
    </xf>
    <xf numFmtId="176" fontId="13" fillId="0" borderId="13" xfId="21" applyNumberFormat="1" applyFont="1" applyBorder="1">
      <alignment/>
      <protection/>
    </xf>
    <xf numFmtId="176" fontId="15" fillId="0" borderId="44" xfId="21" applyNumberFormat="1" applyFont="1" applyBorder="1" applyAlignment="1">
      <alignment horizontal="center"/>
      <protection/>
    </xf>
    <xf numFmtId="176" fontId="13" fillId="0" borderId="45" xfId="21" applyNumberFormat="1" applyFont="1" applyBorder="1">
      <alignment/>
      <protection/>
    </xf>
    <xf numFmtId="176" fontId="9" fillId="0" borderId="40" xfId="21" applyNumberFormat="1" applyFont="1" applyBorder="1">
      <alignment/>
      <protection/>
    </xf>
    <xf numFmtId="176" fontId="9" fillId="0" borderId="0" xfId="21" applyNumberFormat="1" applyFont="1" applyBorder="1">
      <alignment/>
      <protection/>
    </xf>
    <xf numFmtId="176" fontId="9" fillId="0" borderId="66" xfId="21" applyNumberFormat="1" applyFont="1" applyBorder="1">
      <alignment/>
      <protection/>
    </xf>
    <xf numFmtId="176" fontId="7" fillId="0" borderId="45" xfId="21" applyNumberFormat="1" applyFont="1" applyBorder="1" applyAlignment="1">
      <alignment horizontal="right"/>
      <protection/>
    </xf>
    <xf numFmtId="176" fontId="7" fillId="0" borderId="44" xfId="21" applyNumberFormat="1" applyFont="1" applyBorder="1" applyAlignment="1">
      <alignment horizontal="right"/>
      <protection/>
    </xf>
    <xf numFmtId="176" fontId="7" fillId="0" borderId="58" xfId="21" applyNumberFormat="1" applyFont="1" applyBorder="1" applyAlignment="1">
      <alignment horizontal="right"/>
      <protection/>
    </xf>
    <xf numFmtId="176" fontId="7" fillId="0" borderId="42" xfId="21" applyNumberFormat="1" applyFont="1" applyBorder="1" applyAlignment="1">
      <alignment horizontal="right"/>
      <protection/>
    </xf>
    <xf numFmtId="176" fontId="7" fillId="0" borderId="33" xfId="21" applyNumberFormat="1" applyFont="1" applyBorder="1" applyAlignment="1">
      <alignment horizontal="right"/>
      <protection/>
    </xf>
    <xf numFmtId="176" fontId="7" fillId="0" borderId="16" xfId="21" applyNumberFormat="1" applyFont="1" applyBorder="1" applyAlignment="1">
      <alignment horizontal="right"/>
      <protection/>
    </xf>
    <xf numFmtId="176" fontId="7" fillId="0" borderId="40" xfId="21" applyNumberFormat="1" applyFont="1" applyBorder="1" applyAlignment="1">
      <alignment horizontal="right"/>
      <protection/>
    </xf>
    <xf numFmtId="176" fontId="7" fillId="0" borderId="0" xfId="21" applyNumberFormat="1" applyFont="1" applyBorder="1" applyAlignment="1">
      <alignment horizontal="right"/>
      <protection/>
    </xf>
    <xf numFmtId="176" fontId="7" fillId="0" borderId="66" xfId="21" applyNumberFormat="1" applyFont="1" applyBorder="1" applyAlignment="1">
      <alignment horizontal="right"/>
      <protection/>
    </xf>
    <xf numFmtId="176" fontId="10" fillId="0" borderId="45" xfId="21" applyNumberFormat="1" applyFont="1" applyBorder="1" applyAlignment="1">
      <alignment horizontal="right"/>
      <protection/>
    </xf>
    <xf numFmtId="176" fontId="10" fillId="0" borderId="58" xfId="21" applyNumberFormat="1" applyFont="1" applyBorder="1" applyAlignment="1">
      <alignment horizontal="right"/>
      <protection/>
    </xf>
    <xf numFmtId="176" fontId="10" fillId="0" borderId="42" xfId="21" applyNumberFormat="1" applyFont="1" applyBorder="1" applyAlignment="1">
      <alignment horizontal="right"/>
      <protection/>
    </xf>
    <xf numFmtId="176" fontId="10" fillId="0" borderId="16" xfId="21" applyNumberFormat="1" applyFont="1" applyBorder="1" applyAlignment="1">
      <alignment horizontal="right"/>
      <protection/>
    </xf>
    <xf numFmtId="176" fontId="10" fillId="0" borderId="45" xfId="21" applyNumberFormat="1" applyFont="1" applyFill="1" applyBorder="1" applyAlignment="1">
      <alignment horizontal="right"/>
      <protection/>
    </xf>
    <xf numFmtId="176" fontId="10" fillId="0" borderId="58" xfId="21" applyNumberFormat="1" applyFont="1" applyFill="1" applyBorder="1" applyAlignment="1">
      <alignment horizontal="right"/>
      <protection/>
    </xf>
    <xf numFmtId="176" fontId="10" fillId="0" borderId="40" xfId="21" applyNumberFormat="1" applyFont="1" applyFill="1" applyBorder="1" applyAlignment="1">
      <alignment horizontal="right"/>
      <protection/>
    </xf>
    <xf numFmtId="176" fontId="10" fillId="0" borderId="66" xfId="21" applyNumberFormat="1" applyFont="1" applyFill="1" applyBorder="1" applyAlignment="1">
      <alignment horizontal="right"/>
      <protection/>
    </xf>
    <xf numFmtId="176" fontId="10" fillId="0" borderId="40" xfId="21" applyNumberFormat="1" applyFont="1" applyBorder="1">
      <alignment/>
      <protection/>
    </xf>
    <xf numFmtId="176" fontId="10" fillId="0" borderId="40" xfId="21" applyNumberFormat="1" applyFont="1" applyBorder="1" applyAlignment="1">
      <alignment horizontal="right"/>
      <protection/>
    </xf>
    <xf numFmtId="176" fontId="10" fillId="0" borderId="66" xfId="21" applyNumberFormat="1" applyFont="1" applyBorder="1" applyAlignment="1">
      <alignment horizontal="right"/>
      <protection/>
    </xf>
    <xf numFmtId="176" fontId="10" fillId="0" borderId="66" xfId="21" applyNumberFormat="1" applyFont="1" applyBorder="1">
      <alignment/>
      <protection/>
    </xf>
    <xf numFmtId="176" fontId="10" fillId="0" borderId="45" xfId="21" applyNumberFormat="1" applyFont="1" applyBorder="1">
      <alignment/>
      <protection/>
    </xf>
    <xf numFmtId="176" fontId="10" fillId="0" borderId="58" xfId="21" applyNumberFormat="1" applyFont="1" applyBorder="1">
      <alignment/>
      <protection/>
    </xf>
    <xf numFmtId="176" fontId="10" fillId="0" borderId="40" xfId="21" applyNumberFormat="1" applyFont="1" applyBorder="1" applyAlignment="1">
      <alignment horizontal="center"/>
      <protection/>
    </xf>
    <xf numFmtId="176" fontId="10" fillId="0" borderId="66" xfId="21" applyNumberFormat="1" applyFont="1" applyBorder="1" applyAlignment="1">
      <alignment horizontal="center"/>
      <protection/>
    </xf>
    <xf numFmtId="176" fontId="7" fillId="0" borderId="45" xfId="21" applyNumberFormat="1" applyFont="1" applyBorder="1">
      <alignment/>
      <protection/>
    </xf>
    <xf numFmtId="176" fontId="7" fillId="0" borderId="58" xfId="21" applyNumberFormat="1" applyFont="1" applyBorder="1">
      <alignment/>
      <protection/>
    </xf>
    <xf numFmtId="176" fontId="10" fillId="0" borderId="45" xfId="21" applyNumberFormat="1" applyFont="1" applyBorder="1" applyAlignment="1">
      <alignment horizontal="center"/>
      <protection/>
    </xf>
    <xf numFmtId="176" fontId="9" fillId="0" borderId="42" xfId="21" applyNumberFormat="1" applyFont="1" applyBorder="1" applyAlignment="1">
      <alignment horizontal="center"/>
      <protection/>
    </xf>
    <xf numFmtId="176" fontId="9" fillId="0" borderId="16" xfId="21" applyNumberFormat="1" applyFont="1" applyBorder="1" applyAlignment="1">
      <alignment horizontal="center"/>
      <protection/>
    </xf>
    <xf numFmtId="176" fontId="8" fillId="0" borderId="40" xfId="21" applyNumberFormat="1" applyFont="1" applyBorder="1" applyAlignment="1">
      <alignment horizontal="center"/>
      <protection/>
    </xf>
    <xf numFmtId="176" fontId="7" fillId="0" borderId="40" xfId="21" applyNumberFormat="1" applyFont="1" applyBorder="1">
      <alignment/>
      <protection/>
    </xf>
    <xf numFmtId="176" fontId="7" fillId="0" borderId="66" xfId="21" applyNumberFormat="1" applyFont="1" applyBorder="1">
      <alignment/>
      <protection/>
    </xf>
    <xf numFmtId="176" fontId="7" fillId="0" borderId="42" xfId="21" applyNumberFormat="1" applyFont="1" applyBorder="1">
      <alignment/>
      <protection/>
    </xf>
    <xf numFmtId="176" fontId="7" fillId="0" borderId="42" xfId="21" applyNumberFormat="1" applyFont="1" applyBorder="1" applyAlignment="1">
      <alignment horizontal="center"/>
      <protection/>
    </xf>
    <xf numFmtId="176" fontId="7" fillId="0" borderId="16" xfId="21" applyNumberFormat="1" applyFont="1" applyBorder="1">
      <alignment/>
      <protection/>
    </xf>
    <xf numFmtId="176" fontId="7" fillId="0" borderId="33" xfId="21" applyNumberFormat="1" applyFont="1" applyBorder="1">
      <alignment/>
      <protection/>
    </xf>
    <xf numFmtId="176" fontId="7" fillId="0" borderId="44" xfId="21" applyNumberFormat="1" applyFont="1" applyBorder="1">
      <alignment/>
      <protection/>
    </xf>
    <xf numFmtId="176" fontId="10" fillId="0" borderId="68" xfId="21" applyNumberFormat="1" applyFont="1" applyBorder="1" applyAlignment="1">
      <alignment horizontal="center"/>
      <protection/>
    </xf>
    <xf numFmtId="176" fontId="10" fillId="0" borderId="68" xfId="21" applyNumberFormat="1" applyFont="1" applyBorder="1" applyAlignment="1">
      <alignment horizontal="right"/>
      <protection/>
    </xf>
    <xf numFmtId="176" fontId="10" fillId="0" borderId="69" xfId="21" applyNumberFormat="1" applyFont="1" applyBorder="1" applyAlignment="1">
      <alignment horizontal="right"/>
      <protection/>
    </xf>
    <xf numFmtId="3" fontId="26" fillId="0" borderId="0" xfId="21" applyNumberFormat="1" applyFont="1" applyBorder="1" applyAlignment="1">
      <alignment horizontal="center"/>
      <protection/>
    </xf>
    <xf numFmtId="3" fontId="26" fillId="0" borderId="0" xfId="21" applyNumberFormat="1" applyFont="1" applyBorder="1" applyAlignment="1">
      <alignment horizontal="left"/>
      <protection/>
    </xf>
    <xf numFmtId="3" fontId="13" fillId="0" borderId="0" xfId="21" applyNumberFormat="1" applyFont="1" applyBorder="1">
      <alignment/>
      <protection/>
    </xf>
    <xf numFmtId="3" fontId="13" fillId="0" borderId="0" xfId="21" applyNumberFormat="1" applyFont="1" applyFill="1" applyBorder="1">
      <alignment/>
      <protection/>
    </xf>
    <xf numFmtId="3" fontId="13" fillId="0" borderId="0" xfId="21" applyNumberFormat="1" applyFont="1" applyFill="1" applyBorder="1" applyAlignment="1">
      <alignment horizontal="right"/>
      <protection/>
    </xf>
    <xf numFmtId="176" fontId="13" fillId="0" borderId="0" xfId="21" applyNumberFormat="1" applyFont="1" applyBorder="1">
      <alignment/>
      <protection/>
    </xf>
    <xf numFmtId="3" fontId="13" fillId="0" borderId="3" xfId="21" applyNumberFormat="1" applyFont="1" applyBorder="1" applyAlignment="1">
      <alignment horizontal="right"/>
      <protection/>
    </xf>
    <xf numFmtId="176" fontId="13" fillId="0" borderId="0" xfId="21" applyNumberFormat="1" applyFont="1" applyBorder="1" applyAlignment="1">
      <alignment horizontal="right"/>
      <protection/>
    </xf>
    <xf numFmtId="176" fontId="13" fillId="0" borderId="0" xfId="21" applyNumberFormat="1" applyFont="1" applyBorder="1" applyAlignment="1">
      <alignment horizontal="center"/>
      <protection/>
    </xf>
    <xf numFmtId="180" fontId="13" fillId="0" borderId="0" xfId="21" applyNumberFormat="1" applyFont="1" applyBorder="1" applyAlignment="1">
      <alignment horizontal="right"/>
      <protection/>
    </xf>
    <xf numFmtId="180" fontId="13" fillId="0" borderId="0" xfId="21" applyNumberFormat="1" applyFont="1" applyBorder="1">
      <alignment/>
      <protection/>
    </xf>
    <xf numFmtId="0" fontId="27" fillId="0" borderId="47" xfId="21" applyFont="1" applyFill="1" applyBorder="1" applyAlignment="1" quotePrefix="1">
      <alignment horizontal="left"/>
      <protection/>
    </xf>
    <xf numFmtId="0" fontId="7" fillId="0" borderId="7" xfId="21" applyFont="1" applyFill="1" applyBorder="1" applyAlignment="1" quotePrefix="1">
      <alignment horizontal="center"/>
      <protection/>
    </xf>
    <xf numFmtId="0" fontId="7" fillId="0" borderId="31" xfId="21" applyFont="1" applyFill="1" applyBorder="1" applyAlignment="1" quotePrefix="1">
      <alignment horizontal="center"/>
      <protection/>
    </xf>
    <xf numFmtId="3" fontId="7" fillId="0" borderId="59" xfId="21" applyNumberFormat="1" applyFont="1" applyFill="1" applyBorder="1" applyAlignment="1" quotePrefix="1">
      <alignment horizontal="left"/>
      <protection/>
    </xf>
    <xf numFmtId="3" fontId="6" fillId="0" borderId="4" xfId="21" applyNumberFormat="1" applyFont="1" applyFill="1" applyBorder="1">
      <alignment/>
      <protection/>
    </xf>
    <xf numFmtId="3" fontId="7" fillId="0" borderId="1" xfId="21" applyNumberFormat="1" applyFont="1" applyFill="1" applyBorder="1">
      <alignment/>
      <protection/>
    </xf>
    <xf numFmtId="3" fontId="7" fillId="0" borderId="6" xfId="21" applyNumberFormat="1" applyFont="1" applyFill="1" applyBorder="1" applyAlignment="1">
      <alignment horizontal="center"/>
      <protection/>
    </xf>
    <xf numFmtId="3" fontId="7" fillId="0" borderId="7" xfId="21" applyNumberFormat="1" applyFont="1" applyFill="1" applyBorder="1" applyAlignment="1">
      <alignment horizontal="center"/>
      <protection/>
    </xf>
    <xf numFmtId="3" fontId="7" fillId="0" borderId="7" xfId="21" applyNumberFormat="1" applyFont="1" applyFill="1" applyBorder="1" applyAlignment="1" quotePrefix="1">
      <alignment horizontal="center"/>
      <protection/>
    </xf>
    <xf numFmtId="3" fontId="6" fillId="0" borderId="7" xfId="21" applyNumberFormat="1" applyFont="1" applyFill="1" applyBorder="1">
      <alignment/>
      <protection/>
    </xf>
    <xf numFmtId="3" fontId="6" fillId="0" borderId="20" xfId="21" applyNumberFormat="1" applyFont="1" applyFill="1" applyBorder="1">
      <alignment/>
      <protection/>
    </xf>
    <xf numFmtId="3" fontId="7" fillId="0" borderId="6" xfId="21" applyNumberFormat="1" applyFont="1" applyFill="1" applyBorder="1" applyAlignment="1" quotePrefix="1">
      <alignment horizontal="left"/>
      <protection/>
    </xf>
    <xf numFmtId="3" fontId="7" fillId="0" borderId="86" xfId="21" applyNumberFormat="1" applyFont="1" applyBorder="1">
      <alignment/>
      <protection/>
    </xf>
    <xf numFmtId="0" fontId="62" fillId="0" borderId="0" xfId="21" applyFont="1" applyFill="1" applyBorder="1" applyAlignment="1" quotePrefix="1">
      <alignment horizontal="left" wrapText="1"/>
      <protection/>
    </xf>
    <xf numFmtId="3" fontId="13" fillId="0" borderId="86" xfId="21" applyNumberFormat="1" applyFont="1" applyBorder="1" applyAlignment="1">
      <alignment horizontal="center"/>
      <protection/>
    </xf>
    <xf numFmtId="3" fontId="13" fillId="0" borderId="68" xfId="21" applyNumberFormat="1" applyFont="1" applyBorder="1" applyAlignment="1">
      <alignment horizontal="right"/>
      <protection/>
    </xf>
    <xf numFmtId="3" fontId="13" fillId="0" borderId="69" xfId="21" applyNumberFormat="1" applyFont="1" applyBorder="1" applyAlignment="1">
      <alignment horizontal="right"/>
      <protection/>
    </xf>
    <xf numFmtId="0" fontId="7" fillId="0" borderId="52" xfId="21" applyFont="1" applyBorder="1" applyProtection="1">
      <alignment/>
      <protection locked="0"/>
    </xf>
    <xf numFmtId="0" fontId="26" fillId="0" borderId="0" xfId="21" applyFont="1" applyBorder="1" applyAlignment="1">
      <alignment horizontal="center"/>
      <protection/>
    </xf>
    <xf numFmtId="0" fontId="26" fillId="0" borderId="0" xfId="21" applyFont="1" applyBorder="1" applyAlignment="1">
      <alignment horizontal="left"/>
      <protection/>
    </xf>
    <xf numFmtId="3" fontId="15" fillId="0" borderId="0" xfId="21" applyNumberFormat="1" applyFont="1" applyBorder="1" applyAlignment="1">
      <alignment horizontal="right"/>
      <protection/>
    </xf>
    <xf numFmtId="176" fontId="15" fillId="0" borderId="3" xfId="21" applyNumberFormat="1" applyFont="1" applyBorder="1" applyAlignment="1">
      <alignment horizontal="right"/>
      <protection/>
    </xf>
    <xf numFmtId="0" fontId="7" fillId="0" borderId="59" xfId="21" applyFont="1" applyBorder="1" applyAlignment="1" quotePrefix="1">
      <alignment horizontal="left"/>
      <protection/>
    </xf>
    <xf numFmtId="3" fontId="20" fillId="0" borderId="0" xfId="21" applyNumberFormat="1" applyFont="1" applyFill="1" applyAlignment="1" quotePrefix="1">
      <alignment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26" fillId="0" borderId="0" xfId="21" applyFont="1" applyFill="1" applyBorder="1" applyAlignment="1">
      <alignment horizontal="left" vertical="center"/>
      <protection/>
    </xf>
    <xf numFmtId="3" fontId="15" fillId="0" borderId="0" xfId="21" applyNumberFormat="1" applyFont="1" applyFill="1" applyBorder="1" applyAlignment="1">
      <alignment horizontal="right" vertical="center"/>
      <protection/>
    </xf>
    <xf numFmtId="3" fontId="15" fillId="0" borderId="0" xfId="21" applyNumberFormat="1" applyFont="1" applyFill="1" applyBorder="1" applyAlignment="1">
      <alignment vertical="center"/>
      <protection/>
    </xf>
    <xf numFmtId="1" fontId="18" fillId="0" borderId="0" xfId="21" applyNumberFormat="1" applyFont="1" applyFill="1" applyAlignment="1">
      <alignment vertical="center"/>
      <protection/>
    </xf>
    <xf numFmtId="3" fontId="24" fillId="0" borderId="0" xfId="21" applyNumberFormat="1" applyFont="1" applyFill="1" applyBorder="1" applyAlignment="1">
      <alignment horizontal="center" vertical="center"/>
      <protection/>
    </xf>
    <xf numFmtId="3" fontId="24" fillId="0" borderId="0" xfId="21" applyNumberFormat="1" applyFont="1" applyFill="1" applyAlignment="1">
      <alignment horizontal="center" vertical="center"/>
      <protection/>
    </xf>
    <xf numFmtId="3" fontId="25" fillId="0" borderId="0" xfId="21" applyNumberFormat="1" applyFont="1" applyFill="1" applyAlignment="1">
      <alignment horizontal="center" vertical="center"/>
      <protection/>
    </xf>
    <xf numFmtId="0" fontId="20" fillId="0" borderId="0" xfId="21" applyFont="1" applyFill="1" applyAlignment="1">
      <alignment vertical="center"/>
      <protection/>
    </xf>
    <xf numFmtId="0" fontId="1" fillId="0" borderId="0" xfId="21" applyFill="1" applyAlignment="1">
      <alignment vertical="center"/>
      <protection/>
    </xf>
    <xf numFmtId="0" fontId="31" fillId="0" borderId="92" xfId="21" applyFont="1" applyBorder="1" applyAlignment="1" quotePrefix="1">
      <alignment horizontal="left"/>
      <protection/>
    </xf>
    <xf numFmtId="3" fontId="15" fillId="0" borderId="71" xfId="21" applyNumberFormat="1" applyFont="1" applyBorder="1" applyAlignment="1" quotePrefix="1">
      <alignment horizontal="left"/>
      <protection/>
    </xf>
    <xf numFmtId="3" fontId="7" fillId="0" borderId="65" xfId="21" applyNumberFormat="1" applyFont="1" applyBorder="1" applyAlignment="1" quotePrefix="1">
      <alignment horizontal="left"/>
      <protection/>
    </xf>
    <xf numFmtId="187" fontId="4" fillId="0" borderId="0" xfId="21" applyNumberFormat="1" applyFont="1">
      <alignment/>
      <protection/>
    </xf>
    <xf numFmtId="187" fontId="17" fillId="0" borderId="0" xfId="21" applyNumberFormat="1" applyFont="1">
      <alignment/>
      <protection/>
    </xf>
    <xf numFmtId="187" fontId="16" fillId="0" borderId="0" xfId="21" applyNumberFormat="1" applyFont="1">
      <alignment/>
      <protection/>
    </xf>
    <xf numFmtId="187" fontId="17" fillId="0" borderId="0" xfId="21" applyNumberFormat="1" applyFont="1" applyBorder="1">
      <alignment/>
      <protection/>
    </xf>
    <xf numFmtId="187" fontId="15" fillId="0" borderId="0" xfId="21" applyNumberFormat="1" applyFont="1" applyAlignment="1">
      <alignment horizontal="right"/>
      <protection/>
    </xf>
    <xf numFmtId="187" fontId="8" fillId="0" borderId="25" xfId="21" applyNumberFormat="1" applyFont="1" applyBorder="1" applyAlignment="1">
      <alignment horizontal="center"/>
      <protection/>
    </xf>
    <xf numFmtId="187" fontId="8" fillId="0" borderId="26" xfId="21" applyNumberFormat="1" applyFont="1" applyBorder="1" applyAlignment="1">
      <alignment horizontal="center"/>
      <protection/>
    </xf>
    <xf numFmtId="187" fontId="1" fillId="0" borderId="26" xfId="21" applyNumberFormat="1" applyBorder="1">
      <alignment/>
      <protection/>
    </xf>
    <xf numFmtId="187" fontId="8" fillId="0" borderId="93" xfId="21" applyNumberFormat="1" applyFont="1" applyBorder="1" applyAlignment="1">
      <alignment horizontal="left"/>
      <protection/>
    </xf>
    <xf numFmtId="187" fontId="4" fillId="0" borderId="94" xfId="21" applyNumberFormat="1" applyFont="1" applyBorder="1">
      <alignment/>
      <protection/>
    </xf>
    <xf numFmtId="187" fontId="15" fillId="0" borderId="94" xfId="21" applyNumberFormat="1" applyFont="1" applyBorder="1">
      <alignment/>
      <protection/>
    </xf>
    <xf numFmtId="187" fontId="8" fillId="0" borderId="94" xfId="21" applyNumberFormat="1" applyFont="1" applyBorder="1">
      <alignment/>
      <protection/>
    </xf>
    <xf numFmtId="187" fontId="8" fillId="0" borderId="95" xfId="21" applyNumberFormat="1" applyFont="1" applyBorder="1">
      <alignment/>
      <protection/>
    </xf>
    <xf numFmtId="187" fontId="1" fillId="0" borderId="30" xfId="21" applyNumberFormat="1" applyBorder="1">
      <alignment/>
      <protection/>
    </xf>
    <xf numFmtId="187" fontId="1" fillId="0" borderId="0" xfId="21" applyNumberFormat="1" applyBorder="1">
      <alignment/>
      <protection/>
    </xf>
    <xf numFmtId="187" fontId="9" fillId="0" borderId="59" xfId="21" applyNumberFormat="1" applyFont="1" applyBorder="1">
      <alignment/>
      <protection/>
    </xf>
    <xf numFmtId="187" fontId="11" fillId="0" borderId="18" xfId="21" applyNumberFormat="1" applyFont="1" applyBorder="1">
      <alignment/>
      <protection/>
    </xf>
    <xf numFmtId="187" fontId="9" fillId="0" borderId="18" xfId="21" applyNumberFormat="1" applyFont="1" applyBorder="1">
      <alignment/>
      <protection/>
    </xf>
    <xf numFmtId="187" fontId="15" fillId="0" borderId="18" xfId="21" applyNumberFormat="1" applyFont="1" applyBorder="1">
      <alignment/>
      <protection/>
    </xf>
    <xf numFmtId="187" fontId="11" fillId="0" borderId="96" xfId="21" applyNumberFormat="1" applyFont="1" applyBorder="1">
      <alignment/>
      <protection/>
    </xf>
    <xf numFmtId="187" fontId="8" fillId="0" borderId="30" xfId="21" applyNumberFormat="1" applyFont="1" applyBorder="1" applyAlignment="1">
      <alignment horizontal="center"/>
      <protection/>
    </xf>
    <xf numFmtId="187" fontId="16" fillId="0" borderId="0" xfId="21" applyNumberFormat="1" applyFont="1" applyBorder="1" applyAlignment="1">
      <alignment horizontal="center"/>
      <protection/>
    </xf>
    <xf numFmtId="187" fontId="4" fillId="0" borderId="1" xfId="21" applyNumberFormat="1" applyFont="1" applyBorder="1" applyAlignment="1">
      <alignment horizontal="center"/>
      <protection/>
    </xf>
    <xf numFmtId="187" fontId="4" fillId="0" borderId="9" xfId="21" applyNumberFormat="1" applyFont="1" applyBorder="1" applyAlignment="1">
      <alignment horizontal="center"/>
      <protection/>
    </xf>
    <xf numFmtId="187" fontId="4" fillId="0" borderId="7" xfId="21" applyNumberFormat="1" applyFont="1" applyBorder="1" applyAlignment="1">
      <alignment horizontal="center"/>
      <protection/>
    </xf>
    <xf numFmtId="187" fontId="4" fillId="0" borderId="17" xfId="21" applyNumberFormat="1" applyFont="1" applyBorder="1" applyAlignment="1">
      <alignment horizontal="center"/>
      <protection/>
    </xf>
    <xf numFmtId="187" fontId="9" fillId="0" borderId="31" xfId="21" applyNumberFormat="1" applyFont="1" applyBorder="1">
      <alignment/>
      <protection/>
    </xf>
    <xf numFmtId="187" fontId="8" fillId="0" borderId="0" xfId="21" applyNumberFormat="1" applyFont="1" applyBorder="1" applyAlignment="1">
      <alignment horizontal="center"/>
      <protection/>
    </xf>
    <xf numFmtId="187" fontId="4" fillId="0" borderId="6" xfId="21" applyNumberFormat="1" applyFont="1" applyBorder="1" applyAlignment="1">
      <alignment horizontal="center"/>
      <protection/>
    </xf>
    <xf numFmtId="187" fontId="4" fillId="0" borderId="31" xfId="21" applyNumberFormat="1" applyFont="1" applyBorder="1" applyAlignment="1">
      <alignment horizontal="center"/>
      <protection/>
    </xf>
    <xf numFmtId="187" fontId="1" fillId="0" borderId="92" xfId="21" applyNumberFormat="1" applyBorder="1">
      <alignment/>
      <protection/>
    </xf>
    <xf numFmtId="187" fontId="1" fillId="0" borderId="5" xfId="21" applyNumberFormat="1" applyBorder="1">
      <alignment/>
      <protection/>
    </xf>
    <xf numFmtId="187" fontId="4" fillId="0" borderId="20" xfId="21" applyNumberFormat="1" applyFont="1" applyBorder="1" applyAlignment="1">
      <alignment horizontal="center"/>
      <protection/>
    </xf>
    <xf numFmtId="187" fontId="4" fillId="0" borderId="19" xfId="21" applyNumberFormat="1" applyFont="1" applyBorder="1">
      <alignment/>
      <protection/>
    </xf>
    <xf numFmtId="187" fontId="8" fillId="0" borderId="39" xfId="21" applyNumberFormat="1" applyFont="1" applyBorder="1">
      <alignment/>
      <protection/>
    </xf>
    <xf numFmtId="187" fontId="1" fillId="0" borderId="37" xfId="21" applyNumberFormat="1" applyBorder="1">
      <alignment/>
      <protection/>
    </xf>
    <xf numFmtId="187" fontId="15" fillId="0" borderId="3" xfId="21" applyNumberFormat="1" applyFont="1" applyBorder="1" applyAlignment="1">
      <alignment horizontal="center"/>
      <protection/>
    </xf>
    <xf numFmtId="187" fontId="7" fillId="0" borderId="2" xfId="21" applyNumberFormat="1" applyFont="1" applyBorder="1">
      <alignment/>
      <protection/>
    </xf>
    <xf numFmtId="187" fontId="15" fillId="0" borderId="1" xfId="21" applyNumberFormat="1" applyFont="1" applyBorder="1" applyAlignment="1">
      <alignment horizontal="center"/>
      <protection/>
    </xf>
    <xf numFmtId="187" fontId="15" fillId="0" borderId="97" xfId="21" applyNumberFormat="1" applyFont="1" applyBorder="1" applyAlignment="1">
      <alignment horizontal="center"/>
      <protection/>
    </xf>
    <xf numFmtId="187" fontId="32" fillId="0" borderId="98" xfId="21" applyNumberFormat="1" applyFont="1" applyBorder="1">
      <alignment/>
      <protection/>
    </xf>
    <xf numFmtId="187" fontId="17" fillId="0" borderId="99" xfId="21" applyNumberFormat="1" applyFont="1" applyBorder="1">
      <alignment/>
      <protection/>
    </xf>
    <xf numFmtId="187" fontId="15" fillId="0" borderId="100" xfId="21" applyNumberFormat="1" applyFont="1" applyBorder="1" applyAlignment="1">
      <alignment horizontal="center"/>
      <protection/>
    </xf>
    <xf numFmtId="187" fontId="28" fillId="0" borderId="101" xfId="21" applyNumberFormat="1" applyFont="1" applyBorder="1">
      <alignment/>
      <protection/>
    </xf>
    <xf numFmtId="187" fontId="28" fillId="0" borderId="102" xfId="21" applyNumberFormat="1" applyFont="1" applyBorder="1">
      <alignment/>
      <protection/>
    </xf>
    <xf numFmtId="187" fontId="17" fillId="0" borderId="30" xfId="21" applyNumberFormat="1" applyFont="1" applyBorder="1">
      <alignment/>
      <protection/>
    </xf>
    <xf numFmtId="187" fontId="15" fillId="0" borderId="49" xfId="21" applyNumberFormat="1" applyFont="1" applyBorder="1" applyAlignment="1">
      <alignment horizontal="center"/>
      <protection/>
    </xf>
    <xf numFmtId="187" fontId="15" fillId="0" borderId="7" xfId="21" applyNumberFormat="1" applyFont="1" applyBorder="1" applyAlignment="1">
      <alignment horizontal="center"/>
      <protection/>
    </xf>
    <xf numFmtId="187" fontId="17" fillId="0" borderId="7" xfId="21" applyNumberFormat="1" applyFont="1" applyBorder="1">
      <alignment/>
      <protection/>
    </xf>
    <xf numFmtId="187" fontId="17" fillId="0" borderId="31" xfId="21" applyNumberFormat="1" applyFont="1" applyBorder="1">
      <alignment/>
      <protection/>
    </xf>
    <xf numFmtId="187" fontId="4" fillId="0" borderId="7" xfId="21" applyNumberFormat="1" applyFont="1" applyBorder="1" applyAlignment="1">
      <alignment horizontal="right"/>
      <protection/>
    </xf>
    <xf numFmtId="187" fontId="4" fillId="0" borderId="7" xfId="21" applyNumberFormat="1" applyFont="1" applyBorder="1">
      <alignment/>
      <protection/>
    </xf>
    <xf numFmtId="187" fontId="4" fillId="0" borderId="31" xfId="21" applyNumberFormat="1" applyFont="1" applyBorder="1">
      <alignment/>
      <protection/>
    </xf>
    <xf numFmtId="187" fontId="15" fillId="0" borderId="61" xfId="21" applyNumberFormat="1" applyFont="1" applyBorder="1">
      <alignment/>
      <protection/>
    </xf>
    <xf numFmtId="187" fontId="4" fillId="0" borderId="83" xfId="21" applyNumberFormat="1" applyFont="1" applyBorder="1" applyAlignment="1">
      <alignment horizontal="right"/>
      <protection/>
    </xf>
    <xf numFmtId="187" fontId="4" fillId="0" borderId="83" xfId="21" applyNumberFormat="1" applyFont="1" applyBorder="1" applyAlignment="1">
      <alignment horizontal="center"/>
      <protection/>
    </xf>
    <xf numFmtId="187" fontId="4" fillId="0" borderId="103" xfId="21" applyNumberFormat="1" applyFont="1" applyBorder="1" applyAlignment="1">
      <alignment horizontal="center"/>
      <protection/>
    </xf>
    <xf numFmtId="187" fontId="15" fillId="0" borderId="51" xfId="21" applyNumberFormat="1" applyFont="1" applyBorder="1">
      <alignment/>
      <protection/>
    </xf>
    <xf numFmtId="187" fontId="32" fillId="0" borderId="30" xfId="21" applyNumberFormat="1" applyFont="1" applyBorder="1">
      <alignment/>
      <protection/>
    </xf>
    <xf numFmtId="187" fontId="15" fillId="0" borderId="36" xfId="21" applyNumberFormat="1" applyFont="1" applyBorder="1" applyAlignment="1">
      <alignment horizontal="center"/>
      <protection/>
    </xf>
    <xf numFmtId="187" fontId="15" fillId="0" borderId="31" xfId="21" applyNumberFormat="1" applyFont="1" applyBorder="1" applyAlignment="1">
      <alignment horizontal="center"/>
      <protection/>
    </xf>
    <xf numFmtId="187" fontId="32" fillId="0" borderId="47" xfId="21" applyNumberFormat="1" applyFont="1" applyBorder="1">
      <alignment/>
      <protection/>
    </xf>
    <xf numFmtId="187" fontId="17" fillId="0" borderId="44" xfId="21" applyNumberFormat="1" applyFont="1" applyBorder="1">
      <alignment/>
      <protection/>
    </xf>
    <xf numFmtId="187" fontId="15" fillId="0" borderId="72" xfId="21" applyNumberFormat="1" applyFont="1" applyBorder="1" applyAlignment="1">
      <alignment horizontal="center"/>
      <protection/>
    </xf>
    <xf numFmtId="187" fontId="28" fillId="0" borderId="104" xfId="21" applyNumberFormat="1" applyFont="1" applyBorder="1" applyAlignment="1">
      <alignment horizontal="right"/>
      <protection/>
    </xf>
    <xf numFmtId="187" fontId="28" fillId="0" borderId="105" xfId="21" applyNumberFormat="1" applyFont="1" applyBorder="1" applyAlignment="1">
      <alignment horizontal="right"/>
      <protection/>
    </xf>
    <xf numFmtId="187" fontId="15" fillId="0" borderId="7" xfId="21" applyNumberFormat="1" applyFont="1" applyBorder="1">
      <alignment/>
      <protection/>
    </xf>
    <xf numFmtId="187" fontId="4" fillId="0" borderId="31" xfId="21" applyNumberFormat="1" applyFont="1" applyBorder="1" applyAlignment="1">
      <alignment horizontal="right"/>
      <protection/>
    </xf>
    <xf numFmtId="187" fontId="4" fillId="0" borderId="104" xfId="21" applyNumberFormat="1" applyFont="1" applyBorder="1" applyAlignment="1">
      <alignment horizontal="right"/>
      <protection/>
    </xf>
    <xf numFmtId="187" fontId="4" fillId="0" borderId="104" xfId="21" applyNumberFormat="1" applyFont="1" applyBorder="1" applyAlignment="1">
      <alignment horizontal="center"/>
      <protection/>
    </xf>
    <xf numFmtId="187" fontId="4" fillId="0" borderId="105" xfId="21" applyNumberFormat="1" applyFont="1" applyBorder="1" applyAlignment="1">
      <alignment horizontal="center"/>
      <protection/>
    </xf>
    <xf numFmtId="187" fontId="17" fillId="0" borderId="49" xfId="21" applyNumberFormat="1" applyFont="1" applyBorder="1">
      <alignment/>
      <protection/>
    </xf>
    <xf numFmtId="187" fontId="15" fillId="0" borderId="35" xfId="21" applyNumberFormat="1" applyFont="1" applyBorder="1" applyAlignment="1">
      <alignment horizontal="center"/>
      <protection/>
    </xf>
    <xf numFmtId="187" fontId="17" fillId="0" borderId="35" xfId="21" applyNumberFormat="1" applyFont="1" applyBorder="1">
      <alignment/>
      <protection/>
    </xf>
    <xf numFmtId="187" fontId="32" fillId="0" borderId="35" xfId="21" applyNumberFormat="1" applyFont="1" applyBorder="1" applyAlignment="1">
      <alignment horizontal="center"/>
      <protection/>
    </xf>
    <xf numFmtId="187" fontId="32" fillId="0" borderId="36" xfId="21" applyNumberFormat="1" applyFont="1" applyBorder="1" applyAlignment="1">
      <alignment horizontal="center"/>
      <protection/>
    </xf>
    <xf numFmtId="187" fontId="17" fillId="0" borderId="32" xfId="21" applyNumberFormat="1" applyFont="1" applyBorder="1">
      <alignment/>
      <protection/>
    </xf>
    <xf numFmtId="187" fontId="17" fillId="0" borderId="33" xfId="21" applyNumberFormat="1" applyFont="1" applyBorder="1">
      <alignment/>
      <protection/>
    </xf>
    <xf numFmtId="187" fontId="4" fillId="0" borderId="105" xfId="21" applyNumberFormat="1" applyFont="1" applyBorder="1" applyAlignment="1">
      <alignment horizontal="right"/>
      <protection/>
    </xf>
    <xf numFmtId="187" fontId="15" fillId="0" borderId="91" xfId="21" applyNumberFormat="1" applyFont="1" applyBorder="1">
      <alignment/>
      <protection/>
    </xf>
    <xf numFmtId="187" fontId="15" fillId="0" borderId="48" xfId="21" applyNumberFormat="1" applyFont="1" applyBorder="1">
      <alignment/>
      <protection/>
    </xf>
    <xf numFmtId="187" fontId="32" fillId="0" borderId="106" xfId="21" applyNumberFormat="1" applyFont="1" applyBorder="1">
      <alignment/>
      <protection/>
    </xf>
    <xf numFmtId="187" fontId="17" fillId="0" borderId="91" xfId="21" applyNumberFormat="1" applyFont="1" applyBorder="1">
      <alignment/>
      <protection/>
    </xf>
    <xf numFmtId="187" fontId="28" fillId="0" borderId="35" xfId="21" applyNumberFormat="1" applyFont="1" applyBorder="1" applyAlignment="1">
      <alignment horizontal="right"/>
      <protection/>
    </xf>
    <xf numFmtId="187" fontId="28" fillId="0" borderId="36" xfId="21" applyNumberFormat="1" applyFont="1" applyBorder="1" applyAlignment="1">
      <alignment horizontal="right"/>
      <protection/>
    </xf>
    <xf numFmtId="187" fontId="15" fillId="0" borderId="32" xfId="21" applyNumberFormat="1" applyFont="1" applyBorder="1">
      <alignment/>
      <protection/>
    </xf>
    <xf numFmtId="187" fontId="17" fillId="0" borderId="36" xfId="21" applyNumberFormat="1" applyFont="1" applyBorder="1">
      <alignment/>
      <protection/>
    </xf>
    <xf numFmtId="187" fontId="15" fillId="0" borderId="91" xfId="21" applyNumberFormat="1" applyFont="1" applyBorder="1" applyAlignment="1">
      <alignment horizontal="center"/>
      <protection/>
    </xf>
    <xf numFmtId="187" fontId="34" fillId="0" borderId="0" xfId="21" applyNumberFormat="1" applyFont="1" applyBorder="1">
      <alignment/>
      <protection/>
    </xf>
    <xf numFmtId="187" fontId="32" fillId="0" borderId="44" xfId="21" applyNumberFormat="1" applyFont="1" applyBorder="1">
      <alignment/>
      <protection/>
    </xf>
    <xf numFmtId="187" fontId="5" fillId="0" borderId="7" xfId="21" applyNumberFormat="1" applyFont="1" applyBorder="1">
      <alignment/>
      <protection/>
    </xf>
    <xf numFmtId="187" fontId="4" fillId="0" borderId="35" xfId="21" applyNumberFormat="1" applyFont="1" applyBorder="1" applyAlignment="1">
      <alignment horizontal="right"/>
      <protection/>
    </xf>
    <xf numFmtId="187" fontId="4" fillId="0" borderId="35" xfId="21" applyNumberFormat="1" applyFont="1" applyBorder="1" applyAlignment="1">
      <alignment horizontal="center"/>
      <protection/>
    </xf>
    <xf numFmtId="187" fontId="34" fillId="0" borderId="33" xfId="21" applyNumberFormat="1" applyFont="1" applyBorder="1">
      <alignment/>
      <protection/>
    </xf>
    <xf numFmtId="187" fontId="28" fillId="0" borderId="83" xfId="21" applyNumberFormat="1" applyFont="1" applyBorder="1" applyAlignment="1">
      <alignment horizontal="right"/>
      <protection/>
    </xf>
    <xf numFmtId="187" fontId="28" fillId="0" borderId="103" xfId="21" applyNumberFormat="1" applyFont="1" applyBorder="1" applyAlignment="1">
      <alignment horizontal="right"/>
      <protection/>
    </xf>
    <xf numFmtId="187" fontId="28" fillId="0" borderId="83" xfId="21" applyNumberFormat="1" applyFont="1" applyBorder="1" applyAlignment="1">
      <alignment horizontal="center"/>
      <protection/>
    </xf>
    <xf numFmtId="187" fontId="17" fillId="0" borderId="54" xfId="21" applyNumberFormat="1" applyFont="1" applyBorder="1">
      <alignment/>
      <protection/>
    </xf>
    <xf numFmtId="187" fontId="15" fillId="0" borderId="55" xfId="21" applyNumberFormat="1" applyFont="1" applyBorder="1">
      <alignment/>
      <protection/>
    </xf>
    <xf numFmtId="187" fontId="15" fillId="0" borderId="107" xfId="21" applyNumberFormat="1" applyFont="1" applyBorder="1" applyAlignment="1">
      <alignment horizontal="center"/>
      <protection/>
    </xf>
    <xf numFmtId="187" fontId="4" fillId="0" borderId="108" xfId="21" applyNumberFormat="1" applyFont="1" applyBorder="1" applyAlignment="1">
      <alignment horizontal="center"/>
      <protection/>
    </xf>
    <xf numFmtId="187" fontId="4" fillId="0" borderId="108" xfId="21" applyNumberFormat="1" applyFont="1" applyBorder="1" applyAlignment="1">
      <alignment horizontal="right"/>
      <protection/>
    </xf>
    <xf numFmtId="187" fontId="4" fillId="0" borderId="109" xfId="21" applyNumberFormat="1" applyFont="1" applyBorder="1" applyAlignment="1">
      <alignment horizontal="center"/>
      <protection/>
    </xf>
    <xf numFmtId="187" fontId="12" fillId="0" borderId="0" xfId="21" applyNumberFormat="1" applyFont="1">
      <alignment/>
      <protection/>
    </xf>
    <xf numFmtId="187" fontId="15" fillId="0" borderId="26" xfId="21" applyNumberFormat="1" applyFont="1" applyBorder="1" applyAlignment="1">
      <alignment horizontal="center"/>
      <protection/>
    </xf>
    <xf numFmtId="187" fontId="32" fillId="0" borderId="26" xfId="21" applyNumberFormat="1" applyFont="1" applyBorder="1" applyAlignment="1">
      <alignment horizontal="center"/>
      <protection/>
    </xf>
    <xf numFmtId="187" fontId="17" fillId="0" borderId="26" xfId="21" applyNumberFormat="1" applyFont="1" applyBorder="1">
      <alignment/>
      <protection/>
    </xf>
    <xf numFmtId="187" fontId="10" fillId="0" borderId="0" xfId="21" applyNumberFormat="1" applyFont="1">
      <alignment/>
      <protection/>
    </xf>
    <xf numFmtId="187" fontId="15" fillId="0" borderId="0" xfId="21" applyNumberFormat="1" applyFont="1" applyBorder="1" applyAlignment="1">
      <alignment horizontal="center"/>
      <protection/>
    </xf>
    <xf numFmtId="187" fontId="32" fillId="0" borderId="0" xfId="21" applyNumberFormat="1" applyFont="1" applyBorder="1" applyAlignment="1">
      <alignment horizontal="center"/>
      <protection/>
    </xf>
    <xf numFmtId="187" fontId="4" fillId="0" borderId="83" xfId="21" applyNumberFormat="1" applyFont="1" applyFill="1" applyBorder="1" applyAlignment="1">
      <alignment horizontal="right"/>
      <protection/>
    </xf>
    <xf numFmtId="187" fontId="17" fillId="0" borderId="7" xfId="21" applyNumberFormat="1" applyFont="1" applyFill="1" applyBorder="1">
      <alignment/>
      <protection/>
    </xf>
    <xf numFmtId="187" fontId="28" fillId="0" borderId="104" xfId="21" applyNumberFormat="1" applyFont="1" applyFill="1" applyBorder="1" applyAlignment="1">
      <alignment horizontal="right"/>
      <protection/>
    </xf>
    <xf numFmtId="187" fontId="15" fillId="0" borderId="7" xfId="21" applyNumberFormat="1" applyFont="1" applyFill="1" applyBorder="1">
      <alignment/>
      <protection/>
    </xf>
    <xf numFmtId="187" fontId="4" fillId="0" borderId="7" xfId="21" applyNumberFormat="1" applyFont="1" applyFill="1" applyBorder="1" applyAlignment="1">
      <alignment horizontal="right"/>
      <protection/>
    </xf>
    <xf numFmtId="187" fontId="4" fillId="0" borderId="104" xfId="21" applyNumberFormat="1" applyFont="1" applyFill="1" applyBorder="1" applyAlignment="1">
      <alignment horizontal="right"/>
      <protection/>
    </xf>
    <xf numFmtId="187" fontId="17" fillId="0" borderId="35" xfId="21" applyNumberFormat="1" applyFont="1" applyFill="1" applyBorder="1">
      <alignment/>
      <protection/>
    </xf>
    <xf numFmtId="187" fontId="28" fillId="0" borderId="35" xfId="21" applyNumberFormat="1" applyFont="1" applyFill="1" applyBorder="1" applyAlignment="1">
      <alignment horizontal="right"/>
      <protection/>
    </xf>
    <xf numFmtId="187" fontId="5" fillId="0" borderId="7" xfId="21" applyNumberFormat="1" applyFont="1" applyFill="1" applyBorder="1">
      <alignment/>
      <protection/>
    </xf>
    <xf numFmtId="187" fontId="4" fillId="0" borderId="35" xfId="21" applyNumberFormat="1" applyFont="1" applyFill="1" applyBorder="1" applyAlignment="1">
      <alignment horizontal="right"/>
      <protection/>
    </xf>
    <xf numFmtId="187" fontId="28" fillId="0" borderId="83" xfId="21" applyNumberFormat="1" applyFont="1" applyFill="1" applyBorder="1" applyAlignment="1">
      <alignment horizontal="right"/>
      <protection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5" xfId="0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right"/>
    </xf>
    <xf numFmtId="0" fontId="10" fillId="0" borderId="0" xfId="0" applyFont="1" applyAlignment="1" quotePrefix="1">
      <alignment horizontal="left"/>
    </xf>
    <xf numFmtId="0" fontId="15" fillId="0" borderId="0" xfId="0" applyFont="1" applyAlignment="1" quotePrefix="1">
      <alignment horizontal="left"/>
    </xf>
    <xf numFmtId="3" fontId="7" fillId="0" borderId="6" xfId="21" applyNumberFormat="1" applyFont="1" applyBorder="1" applyAlignment="1" quotePrefix="1">
      <alignment horizontal="left"/>
      <protection/>
    </xf>
    <xf numFmtId="3" fontId="9" fillId="0" borderId="19" xfId="21" applyNumberFormat="1" applyFont="1" applyBorder="1" applyAlignment="1" quotePrefix="1">
      <alignment horizontal="left"/>
      <protection/>
    </xf>
    <xf numFmtId="3" fontId="9" fillId="0" borderId="59" xfId="21" applyNumberFormat="1" applyFont="1" applyBorder="1" applyAlignment="1" quotePrefix="1">
      <alignment horizontal="center"/>
      <protection/>
    </xf>
    <xf numFmtId="3" fontId="9" fillId="0" borderId="7" xfId="21" applyNumberFormat="1" applyFont="1" applyBorder="1" applyAlignment="1" quotePrefix="1">
      <alignment horizontal="center"/>
      <protection/>
    </xf>
    <xf numFmtId="3" fontId="10" fillId="4" borderId="0" xfId="21" applyNumberFormat="1" applyFont="1" applyFill="1">
      <alignment/>
      <protection/>
    </xf>
    <xf numFmtId="3" fontId="8" fillId="4" borderId="0" xfId="21" applyNumberFormat="1" applyFont="1" applyFill="1">
      <alignment/>
      <protection/>
    </xf>
    <xf numFmtId="0" fontId="1" fillId="0" borderId="2" xfId="21" applyBorder="1" applyAlignment="1">
      <alignment horizontal="center"/>
      <protection/>
    </xf>
    <xf numFmtId="0" fontId="8" fillId="0" borderId="45" xfId="21" applyFont="1" applyBorder="1" applyAlignment="1">
      <alignment horizontal="center"/>
      <protection/>
    </xf>
    <xf numFmtId="0" fontId="8" fillId="0" borderId="13" xfId="21" applyFont="1" applyBorder="1" applyAlignment="1">
      <alignment horizontal="center"/>
      <protection/>
    </xf>
    <xf numFmtId="0" fontId="8" fillId="0" borderId="42" xfId="21" applyFont="1" applyBorder="1" applyAlignment="1">
      <alignment horizontal="center"/>
      <protection/>
    </xf>
    <xf numFmtId="0" fontId="8" fillId="0" borderId="40" xfId="21" applyFont="1" applyBorder="1" applyAlignment="1">
      <alignment horizontal="center"/>
      <protection/>
    </xf>
    <xf numFmtId="176" fontId="15" fillId="0" borderId="0" xfId="21" applyNumberFormat="1" applyFont="1" applyProtection="1">
      <alignment/>
      <protection locked="0"/>
    </xf>
    <xf numFmtId="176" fontId="17" fillId="0" borderId="0" xfId="21" applyNumberFormat="1" applyFont="1" applyProtection="1">
      <alignment/>
      <protection locked="0"/>
    </xf>
    <xf numFmtId="176" fontId="1" fillId="0" borderId="0" xfId="21" applyNumberFormat="1" applyProtection="1">
      <alignment/>
      <protection locked="0"/>
    </xf>
    <xf numFmtId="176" fontId="8" fillId="0" borderId="0" xfId="21" applyNumberFormat="1" applyFont="1" applyProtection="1">
      <alignment/>
      <protection locked="0"/>
    </xf>
    <xf numFmtId="176" fontId="7" fillId="0" borderId="0" xfId="21" applyNumberFormat="1" applyFont="1" applyBorder="1" applyProtection="1">
      <alignment/>
      <protection locked="0"/>
    </xf>
    <xf numFmtId="176" fontId="9" fillId="0" borderId="0" xfId="21" applyNumberFormat="1" applyFont="1" applyProtection="1">
      <alignment/>
      <protection locked="0"/>
    </xf>
    <xf numFmtId="176" fontId="9" fillId="0" borderId="0" xfId="21" applyNumberFormat="1" applyFont="1" applyBorder="1" applyAlignment="1" applyProtection="1">
      <alignment horizontal="center"/>
      <protection locked="0"/>
    </xf>
    <xf numFmtId="176" fontId="7" fillId="0" borderId="0" xfId="21" applyNumberFormat="1" applyFont="1" applyProtection="1">
      <alignment/>
      <protection locked="0"/>
    </xf>
    <xf numFmtId="176" fontId="1" fillId="0" borderId="0" xfId="21" applyNumberFormat="1" applyBorder="1" applyProtection="1">
      <alignment/>
      <protection locked="0"/>
    </xf>
    <xf numFmtId="176" fontId="7" fillId="0" borderId="0" xfId="21" applyNumberFormat="1" applyFont="1" applyAlignment="1" applyProtection="1">
      <alignment horizontal="right"/>
      <protection locked="0"/>
    </xf>
    <xf numFmtId="176" fontId="7" fillId="0" borderId="1" xfId="21" applyNumberFormat="1" applyFont="1" applyBorder="1" applyAlignment="1" applyProtection="1">
      <alignment horizontal="center"/>
      <protection locked="0"/>
    </xf>
    <xf numFmtId="176" fontId="8" fillId="0" borderId="3" xfId="21" applyNumberFormat="1" applyFont="1" applyBorder="1" applyProtection="1">
      <alignment/>
      <protection locked="0"/>
    </xf>
    <xf numFmtId="176" fontId="8" fillId="0" borderId="59" xfId="21" applyNumberFormat="1" applyFont="1" applyBorder="1" applyProtection="1">
      <alignment/>
      <protection locked="0"/>
    </xf>
    <xf numFmtId="176" fontId="8" fillId="0" borderId="18" xfId="21" applyNumberFormat="1" applyFont="1" applyBorder="1" applyProtection="1">
      <alignment/>
      <protection locked="0"/>
    </xf>
    <xf numFmtId="176" fontId="1" fillId="0" borderId="4" xfId="21" applyNumberFormat="1" applyBorder="1" applyProtection="1">
      <alignment/>
      <protection locked="0"/>
    </xf>
    <xf numFmtId="176" fontId="1" fillId="0" borderId="18" xfId="21" applyNumberFormat="1" applyBorder="1" applyProtection="1">
      <alignment/>
      <protection locked="0"/>
    </xf>
    <xf numFmtId="176" fontId="7" fillId="0" borderId="7" xfId="21" applyNumberFormat="1" applyFont="1" applyBorder="1" applyAlignment="1" applyProtection="1">
      <alignment horizontal="center"/>
      <protection locked="0"/>
    </xf>
    <xf numFmtId="176" fontId="10" fillId="0" borderId="0" xfId="21" applyNumberFormat="1" applyFont="1" applyBorder="1" applyAlignment="1" applyProtection="1">
      <alignment horizontal="center"/>
      <protection locked="0"/>
    </xf>
    <xf numFmtId="176" fontId="8" fillId="0" borderId="1" xfId="21" applyNumberFormat="1" applyFont="1" applyBorder="1" applyProtection="1">
      <alignment/>
      <protection locked="0"/>
    </xf>
    <xf numFmtId="176" fontId="8" fillId="0" borderId="1" xfId="21" applyNumberFormat="1" applyFont="1" applyBorder="1" applyAlignment="1" applyProtection="1">
      <alignment horizontal="center"/>
      <protection locked="0"/>
    </xf>
    <xf numFmtId="176" fontId="41" fillId="0" borderId="0" xfId="21" applyNumberFormat="1" applyFont="1" applyBorder="1" applyAlignment="1" applyProtection="1">
      <alignment horizontal="center"/>
      <protection locked="0"/>
    </xf>
    <xf numFmtId="176" fontId="8" fillId="0" borderId="7" xfId="21" applyNumberFormat="1" applyFont="1" applyBorder="1" applyAlignment="1" applyProtection="1">
      <alignment horizontal="center"/>
      <protection locked="0"/>
    </xf>
    <xf numFmtId="176" fontId="7" fillId="0" borderId="20" xfId="21" applyNumberFormat="1" applyFont="1" applyBorder="1" applyAlignment="1" applyProtection="1">
      <alignment horizontal="center"/>
      <protection locked="0"/>
    </xf>
    <xf numFmtId="176" fontId="41" fillId="0" borderId="5" xfId="21" applyNumberFormat="1" applyFont="1" applyBorder="1" applyAlignment="1" applyProtection="1">
      <alignment horizontal="center"/>
      <protection locked="0"/>
    </xf>
    <xf numFmtId="176" fontId="8" fillId="0" borderId="20" xfId="21" applyNumberFormat="1" applyFont="1" applyBorder="1" applyAlignment="1" applyProtection="1">
      <alignment horizontal="center"/>
      <protection locked="0"/>
    </xf>
    <xf numFmtId="176" fontId="6" fillId="0" borderId="0" xfId="21" applyNumberFormat="1" applyFont="1" applyFill="1" applyProtection="1">
      <alignment/>
      <protection locked="0"/>
    </xf>
    <xf numFmtId="176" fontId="1" fillId="0" borderId="0" xfId="21" applyNumberFormat="1" applyFont="1" applyFill="1" applyProtection="1">
      <alignment/>
      <protection locked="0"/>
    </xf>
    <xf numFmtId="176" fontId="49" fillId="0" borderId="0" xfId="21" applyNumberFormat="1" applyFont="1" applyFill="1" applyProtection="1">
      <alignment/>
      <protection locked="0"/>
    </xf>
    <xf numFmtId="176" fontId="7" fillId="0" borderId="9" xfId="0" applyNumberFormat="1" applyFont="1" applyBorder="1" applyAlignment="1" applyProtection="1">
      <alignment horizontal="center"/>
      <protection locked="0"/>
    </xf>
    <xf numFmtId="176" fontId="0" fillId="0" borderId="0" xfId="0" applyNumberFormat="1" applyAlignment="1" applyProtection="1">
      <alignment/>
      <protection locked="0"/>
    </xf>
    <xf numFmtId="176" fontId="7" fillId="0" borderId="6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Fill="1" applyAlignment="1" applyProtection="1">
      <alignment/>
      <protection locked="0"/>
    </xf>
    <xf numFmtId="176" fontId="36" fillId="0" borderId="0" xfId="0" applyNumberFormat="1" applyFont="1" applyFill="1" applyAlignment="1" applyProtection="1">
      <alignment/>
      <protection locked="0"/>
    </xf>
    <xf numFmtId="176" fontId="10" fillId="0" borderId="10" xfId="21" applyNumberFormat="1" applyFont="1" applyBorder="1" applyAlignment="1" applyProtection="1">
      <alignment horizontal="center"/>
      <protection locked="0"/>
    </xf>
    <xf numFmtId="176" fontId="15" fillId="0" borderId="11" xfId="21" applyNumberFormat="1" applyFont="1" applyBorder="1" applyAlignment="1" applyProtection="1">
      <alignment horizontal="left"/>
      <protection locked="0"/>
    </xf>
    <xf numFmtId="176" fontId="15" fillId="0" borderId="11" xfId="21" applyNumberFormat="1" applyFont="1" applyBorder="1" applyAlignment="1" applyProtection="1">
      <alignment horizontal="right"/>
      <protection locked="0"/>
    </xf>
    <xf numFmtId="176" fontId="15" fillId="0" borderId="81" xfId="21" applyNumberFormat="1" applyFont="1" applyBorder="1" applyAlignment="1" applyProtection="1">
      <alignment horizontal="right"/>
      <protection locked="0"/>
    </xf>
    <xf numFmtId="176" fontId="15" fillId="0" borderId="21" xfId="21" applyNumberFormat="1" applyFont="1" applyBorder="1" applyProtection="1">
      <alignment/>
      <protection locked="0"/>
    </xf>
    <xf numFmtId="176" fontId="17" fillId="0" borderId="0" xfId="21" applyNumberFormat="1" applyFont="1" applyProtection="1">
      <alignment/>
      <protection locked="0"/>
    </xf>
    <xf numFmtId="176" fontId="15" fillId="0" borderId="21" xfId="21" applyNumberFormat="1" applyFont="1" applyBorder="1" applyAlignment="1" applyProtection="1">
      <alignment horizontal="right"/>
      <protection locked="0"/>
    </xf>
    <xf numFmtId="176" fontId="15" fillId="0" borderId="11" xfId="21" applyNumberFormat="1" applyFont="1" applyBorder="1" applyAlignment="1" applyProtection="1">
      <alignment horizontal="center"/>
      <protection locked="0"/>
    </xf>
    <xf numFmtId="176" fontId="15" fillId="0" borderId="81" xfId="21" applyNumberFormat="1" applyFont="1" applyBorder="1" applyAlignment="1" applyProtection="1">
      <alignment horizontal="center"/>
      <protection locked="0"/>
    </xf>
    <xf numFmtId="176" fontId="46" fillId="0" borderId="12" xfId="21" applyNumberFormat="1" applyFont="1" applyBorder="1" applyAlignment="1" applyProtection="1">
      <alignment horizontal="center"/>
      <protection locked="0"/>
    </xf>
    <xf numFmtId="176" fontId="19" fillId="0" borderId="13" xfId="21" applyNumberFormat="1" applyFont="1" applyBorder="1" applyAlignment="1" applyProtection="1">
      <alignment horizontal="left"/>
      <protection locked="0"/>
    </xf>
    <xf numFmtId="176" fontId="15" fillId="0" borderId="70" xfId="21" applyNumberFormat="1" applyFont="1" applyBorder="1" applyAlignment="1" applyProtection="1">
      <alignment horizontal="right"/>
      <protection locked="0"/>
    </xf>
    <xf numFmtId="176" fontId="15" fillId="0" borderId="22" xfId="21" applyNumberFormat="1" applyFont="1" applyBorder="1" applyProtection="1">
      <alignment/>
      <protection locked="0"/>
    </xf>
    <xf numFmtId="176" fontId="1" fillId="0" borderId="13" xfId="21" applyNumberFormat="1" applyBorder="1" applyProtection="1">
      <alignment/>
      <protection locked="0"/>
    </xf>
    <xf numFmtId="176" fontId="15" fillId="0" borderId="70" xfId="21" applyNumberFormat="1" applyFont="1" applyBorder="1" applyAlignment="1" applyProtection="1">
      <alignment horizontal="center"/>
      <protection locked="0"/>
    </xf>
    <xf numFmtId="176" fontId="10" fillId="0" borderId="12" xfId="21" applyNumberFormat="1" applyFont="1" applyBorder="1" applyAlignment="1" applyProtection="1">
      <alignment horizontal="center"/>
      <protection locked="0"/>
    </xf>
    <xf numFmtId="176" fontId="15" fillId="0" borderId="13" xfId="21" applyNumberFormat="1" applyFont="1" applyBorder="1" applyAlignment="1" applyProtection="1">
      <alignment horizontal="left"/>
      <protection locked="0"/>
    </xf>
    <xf numFmtId="176" fontId="15" fillId="0" borderId="42" xfId="21" applyNumberFormat="1" applyFont="1" applyBorder="1" applyAlignment="1" applyProtection="1">
      <alignment horizontal="right"/>
      <protection locked="0"/>
    </xf>
    <xf numFmtId="176" fontId="10" fillId="0" borderId="12" xfId="21" applyNumberFormat="1" applyFont="1" applyBorder="1" applyAlignment="1" applyProtection="1">
      <alignment horizontal="center"/>
      <protection locked="0"/>
    </xf>
    <xf numFmtId="176" fontId="15" fillId="0" borderId="70" xfId="21" applyNumberFormat="1" applyFont="1" applyBorder="1" applyAlignment="1" applyProtection="1">
      <alignment horizontal="left"/>
      <protection locked="0"/>
    </xf>
    <xf numFmtId="176" fontId="15" fillId="0" borderId="13" xfId="21" applyNumberFormat="1" applyFont="1" applyBorder="1" applyAlignment="1" applyProtection="1">
      <alignment horizontal="right" vertical="center"/>
      <protection locked="0"/>
    </xf>
    <xf numFmtId="176" fontId="15" fillId="0" borderId="61" xfId="21" applyNumberFormat="1" applyFont="1" applyBorder="1" applyAlignment="1" applyProtection="1">
      <alignment horizontal="right"/>
      <protection locked="0"/>
    </xf>
    <xf numFmtId="176" fontId="15" fillId="0" borderId="13" xfId="21" applyNumberFormat="1" applyFont="1" applyBorder="1" applyAlignment="1" applyProtection="1">
      <alignment vertical="center"/>
      <protection locked="0"/>
    </xf>
    <xf numFmtId="176" fontId="15" fillId="0" borderId="70" xfId="21" applyNumberFormat="1" applyFont="1" applyBorder="1" applyAlignment="1" applyProtection="1">
      <alignment vertical="center"/>
      <protection locked="0"/>
    </xf>
    <xf numFmtId="176" fontId="15" fillId="0" borderId="22" xfId="21" applyNumberFormat="1" applyFont="1" applyBorder="1" applyAlignment="1" applyProtection="1">
      <alignment vertical="center"/>
      <protection locked="0"/>
    </xf>
    <xf numFmtId="176" fontId="15" fillId="0" borderId="13" xfId="21" applyNumberFormat="1" applyFont="1" applyBorder="1" applyAlignment="1" applyProtection="1">
      <alignment horizontal="left"/>
      <protection locked="0"/>
    </xf>
    <xf numFmtId="176" fontId="15" fillId="0" borderId="61" xfId="21" applyNumberFormat="1" applyFont="1" applyBorder="1" applyAlignment="1" applyProtection="1">
      <alignment vertical="center"/>
      <protection locked="0"/>
    </xf>
    <xf numFmtId="176" fontId="46" fillId="0" borderId="73" xfId="21" applyNumberFormat="1" applyFont="1" applyBorder="1" applyAlignment="1" applyProtection="1">
      <alignment horizontal="center"/>
      <protection locked="0"/>
    </xf>
    <xf numFmtId="176" fontId="19" fillId="0" borderId="42" xfId="21" applyNumberFormat="1" applyFont="1" applyBorder="1" applyAlignment="1" applyProtection="1">
      <alignment horizontal="left"/>
      <protection locked="0"/>
    </xf>
    <xf numFmtId="176" fontId="15" fillId="0" borderId="90" xfId="21" applyNumberFormat="1" applyFont="1" applyBorder="1" applyAlignment="1" applyProtection="1">
      <alignment horizontal="right"/>
      <protection locked="0"/>
    </xf>
    <xf numFmtId="176" fontId="15" fillId="0" borderId="23" xfId="21" applyNumberFormat="1" applyFont="1" applyBorder="1" applyProtection="1">
      <alignment/>
      <protection locked="0"/>
    </xf>
    <xf numFmtId="176" fontId="15" fillId="0" borderId="23" xfId="21" applyNumberFormat="1" applyFont="1" applyBorder="1" applyAlignment="1" applyProtection="1">
      <alignment horizontal="right"/>
      <protection locked="0"/>
    </xf>
    <xf numFmtId="176" fontId="15" fillId="0" borderId="42" xfId="21" applyNumberFormat="1" applyFont="1" applyBorder="1" applyAlignment="1" applyProtection="1">
      <alignment horizontal="center"/>
      <protection locked="0"/>
    </xf>
    <xf numFmtId="176" fontId="15" fillId="0" borderId="90" xfId="21" applyNumberFormat="1" applyFont="1" applyBorder="1" applyAlignment="1" applyProtection="1">
      <alignment horizontal="center"/>
      <protection locked="0"/>
    </xf>
    <xf numFmtId="176" fontId="19" fillId="0" borderId="59" xfId="21" applyNumberFormat="1" applyFont="1" applyBorder="1" applyAlignment="1" applyProtection="1">
      <alignment horizontal="center"/>
      <protection locked="0"/>
    </xf>
    <xf numFmtId="176" fontId="19" fillId="0" borderId="4" xfId="21" applyNumberFormat="1" applyFont="1" applyBorder="1" applyAlignment="1" applyProtection="1">
      <alignment horizontal="left"/>
      <protection locked="0"/>
    </xf>
    <xf numFmtId="176" fontId="15" fillId="0" borderId="9" xfId="21" applyNumberFormat="1" applyFont="1" applyBorder="1" applyAlignment="1" applyProtection="1">
      <alignment horizontal="center"/>
      <protection locked="0"/>
    </xf>
    <xf numFmtId="176" fontId="10" fillId="0" borderId="0" xfId="21" applyNumberFormat="1" applyFont="1" applyProtection="1">
      <alignment/>
      <protection locked="0"/>
    </xf>
    <xf numFmtId="176" fontId="8" fillId="0" borderId="17" xfId="21" applyNumberFormat="1" applyFont="1" applyBorder="1" applyProtection="1">
      <alignment/>
      <protection locked="0"/>
    </xf>
    <xf numFmtId="176" fontId="8" fillId="0" borderId="2" xfId="21" applyNumberFormat="1" applyFont="1" applyBorder="1" applyProtection="1">
      <alignment/>
      <protection locked="0"/>
    </xf>
    <xf numFmtId="176" fontId="1" fillId="0" borderId="6" xfId="21" applyNumberFormat="1" applyBorder="1" applyProtection="1">
      <alignment/>
      <protection locked="0"/>
    </xf>
    <xf numFmtId="176" fontId="7" fillId="0" borderId="0" xfId="21" applyNumberFormat="1" applyFont="1" applyBorder="1" applyAlignment="1" applyProtection="1">
      <alignment horizontal="center"/>
      <protection locked="0"/>
    </xf>
    <xf numFmtId="176" fontId="8" fillId="0" borderId="8" xfId="21" applyNumberFormat="1" applyFont="1" applyBorder="1" applyProtection="1">
      <alignment/>
      <protection locked="0"/>
    </xf>
    <xf numFmtId="176" fontId="9" fillId="0" borderId="1" xfId="21" applyNumberFormat="1" applyFont="1" applyBorder="1" applyProtection="1">
      <alignment/>
      <protection locked="0"/>
    </xf>
    <xf numFmtId="176" fontId="9" fillId="0" borderId="1" xfId="21" applyNumberFormat="1" applyFont="1" applyBorder="1" applyAlignment="1" applyProtection="1">
      <alignment horizontal="center"/>
      <protection locked="0"/>
    </xf>
    <xf numFmtId="176" fontId="1" fillId="0" borderId="8" xfId="21" applyNumberFormat="1" applyBorder="1" applyAlignment="1" applyProtection="1">
      <alignment horizontal="center"/>
      <protection locked="0"/>
    </xf>
    <xf numFmtId="176" fontId="9" fillId="0" borderId="7" xfId="21" applyNumberFormat="1" applyFont="1" applyBorder="1" applyAlignment="1" applyProtection="1">
      <alignment horizontal="center"/>
      <protection locked="0"/>
    </xf>
    <xf numFmtId="176" fontId="1" fillId="0" borderId="19" xfId="21" applyNumberFormat="1" applyBorder="1" applyProtection="1">
      <alignment/>
      <protection locked="0"/>
    </xf>
    <xf numFmtId="176" fontId="8" fillId="0" borderId="24" xfId="21" applyNumberFormat="1" applyFont="1" applyBorder="1" applyProtection="1">
      <alignment/>
      <protection locked="0"/>
    </xf>
    <xf numFmtId="176" fontId="9" fillId="0" borderId="20" xfId="21" applyNumberFormat="1" applyFont="1" applyBorder="1" applyAlignment="1" applyProtection="1">
      <alignment horizontal="center"/>
      <protection locked="0"/>
    </xf>
    <xf numFmtId="176" fontId="1" fillId="0" borderId="17" xfId="21" applyNumberFormat="1" applyBorder="1" applyProtection="1">
      <alignment/>
      <protection locked="0"/>
    </xf>
    <xf numFmtId="176" fontId="8" fillId="0" borderId="3" xfId="21" applyNumberFormat="1" applyFont="1" applyBorder="1" applyAlignment="1" applyProtection="1">
      <alignment horizontal="center"/>
      <protection locked="0"/>
    </xf>
    <xf numFmtId="176" fontId="8" fillId="0" borderId="8" xfId="21" applyNumberFormat="1" applyFont="1" applyBorder="1" applyAlignment="1" applyProtection="1">
      <alignment horizontal="center"/>
      <protection locked="0"/>
    </xf>
    <xf numFmtId="176" fontId="9" fillId="0" borderId="17" xfId="21" applyNumberFormat="1" applyFont="1" applyBorder="1" applyProtection="1">
      <alignment/>
      <protection locked="0"/>
    </xf>
    <xf numFmtId="176" fontId="1" fillId="0" borderId="62" xfId="21" applyNumberFormat="1" applyBorder="1" applyProtection="1">
      <alignment/>
      <protection locked="0"/>
    </xf>
    <xf numFmtId="176" fontId="8" fillId="0" borderId="63" xfId="21" applyNumberFormat="1" applyFont="1" applyBorder="1" applyAlignment="1" applyProtection="1">
      <alignment horizontal="center"/>
      <protection locked="0"/>
    </xf>
    <xf numFmtId="176" fontId="10" fillId="0" borderId="2" xfId="21" applyNumberFormat="1" applyFont="1" applyBorder="1" applyAlignment="1" applyProtection="1">
      <alignment horizontal="right"/>
      <protection locked="0"/>
    </xf>
    <xf numFmtId="176" fontId="10" fillId="0" borderId="1" xfId="21" applyNumberFormat="1" applyFont="1" applyBorder="1" applyProtection="1">
      <alignment/>
      <protection locked="0"/>
    </xf>
    <xf numFmtId="176" fontId="12" fillId="0" borderId="1" xfId="21" applyNumberFormat="1" applyFont="1" applyBorder="1" applyProtection="1">
      <alignment/>
      <protection locked="0"/>
    </xf>
    <xf numFmtId="176" fontId="10" fillId="0" borderId="64" xfId="21" applyNumberFormat="1" applyFont="1" applyBorder="1" applyAlignment="1" applyProtection="1">
      <alignment horizontal="right"/>
      <protection locked="0"/>
    </xf>
    <xf numFmtId="176" fontId="9" fillId="0" borderId="76" xfId="21" applyNumberFormat="1" applyFont="1" applyBorder="1" applyProtection="1">
      <alignment/>
      <protection locked="0"/>
    </xf>
    <xf numFmtId="176" fontId="1" fillId="0" borderId="51" xfId="21" applyNumberFormat="1" applyBorder="1" applyProtection="1">
      <alignment/>
      <protection locked="0"/>
    </xf>
    <xf numFmtId="176" fontId="8" fillId="0" borderId="45" xfId="21" applyNumberFormat="1" applyFont="1" applyBorder="1" applyAlignment="1" applyProtection="1">
      <alignment horizontal="center"/>
      <protection locked="0"/>
    </xf>
    <xf numFmtId="176" fontId="10" fillId="0" borderId="74" xfId="21" applyNumberFormat="1" applyFont="1" applyBorder="1" applyAlignment="1" applyProtection="1">
      <alignment horizontal="right"/>
      <protection locked="0"/>
    </xf>
    <xf numFmtId="176" fontId="10" fillId="0" borderId="104" xfId="21" applyNumberFormat="1" applyFont="1" applyBorder="1" applyAlignment="1" applyProtection="1">
      <alignment horizontal="right"/>
      <protection locked="0"/>
    </xf>
    <xf numFmtId="176" fontId="10" fillId="0" borderId="58" xfId="21" applyNumberFormat="1" applyFont="1" applyBorder="1" applyAlignment="1" applyProtection="1">
      <alignment horizontal="right"/>
      <protection locked="0"/>
    </xf>
    <xf numFmtId="176" fontId="1" fillId="0" borderId="44" xfId="21" applyNumberFormat="1" applyBorder="1" applyProtection="1">
      <alignment/>
      <protection locked="0"/>
    </xf>
    <xf numFmtId="176" fontId="8" fillId="0" borderId="75" xfId="21" applyNumberFormat="1" applyFont="1" applyBorder="1" applyProtection="1">
      <alignment/>
      <protection locked="0"/>
    </xf>
    <xf numFmtId="176" fontId="41" fillId="0" borderId="52" xfId="21" applyNumberFormat="1" applyFont="1" applyBorder="1" applyProtection="1">
      <alignment/>
      <protection locked="0"/>
    </xf>
    <xf numFmtId="176" fontId="8" fillId="0" borderId="42" xfId="21" applyNumberFormat="1" applyFont="1" applyBorder="1" applyAlignment="1" applyProtection="1">
      <alignment horizontal="center"/>
      <protection locked="0"/>
    </xf>
    <xf numFmtId="176" fontId="10" fillId="0" borderId="77" xfId="21" applyNumberFormat="1" applyFont="1" applyBorder="1" applyAlignment="1" applyProtection="1">
      <alignment horizontal="right"/>
      <protection locked="0"/>
    </xf>
    <xf numFmtId="176" fontId="10" fillId="0" borderId="83" xfId="21" applyNumberFormat="1" applyFont="1" applyBorder="1" applyAlignment="1" applyProtection="1">
      <alignment horizontal="right"/>
      <protection locked="0"/>
    </xf>
    <xf numFmtId="176" fontId="10" fillId="0" borderId="22" xfId="21" applyNumberFormat="1" applyFont="1" applyBorder="1" applyAlignment="1" applyProtection="1">
      <alignment horizontal="right"/>
      <protection locked="0"/>
    </xf>
    <xf numFmtId="176" fontId="8" fillId="0" borderId="13" xfId="21" applyNumberFormat="1" applyFont="1" applyBorder="1" applyAlignment="1" applyProtection="1">
      <alignment horizontal="center"/>
      <protection locked="0"/>
    </xf>
    <xf numFmtId="176" fontId="41" fillId="0" borderId="61" xfId="21" applyNumberFormat="1" applyFont="1" applyBorder="1" applyProtection="1">
      <alignment/>
      <protection locked="0"/>
    </xf>
    <xf numFmtId="176" fontId="9" fillId="0" borderId="6" xfId="21" applyNumberFormat="1" applyFont="1" applyBorder="1" applyProtection="1">
      <alignment/>
      <protection locked="0"/>
    </xf>
    <xf numFmtId="176" fontId="8" fillId="0" borderId="40" xfId="21" applyNumberFormat="1" applyFont="1" applyBorder="1" applyAlignment="1" applyProtection="1">
      <alignment horizontal="center"/>
      <protection locked="0"/>
    </xf>
    <xf numFmtId="176" fontId="10" fillId="0" borderId="8" xfId="21" applyNumberFormat="1" applyFont="1" applyBorder="1" applyAlignment="1" applyProtection="1">
      <alignment horizontal="right"/>
      <protection locked="0"/>
    </xf>
    <xf numFmtId="176" fontId="10" fillId="0" borderId="7" xfId="21" applyNumberFormat="1" applyFont="1" applyBorder="1" applyAlignment="1" applyProtection="1">
      <alignment horizontal="right"/>
      <protection locked="0"/>
    </xf>
    <xf numFmtId="176" fontId="8" fillId="0" borderId="52" xfId="21" applyNumberFormat="1" applyFont="1" applyBorder="1" applyProtection="1">
      <alignment/>
      <protection locked="0"/>
    </xf>
    <xf numFmtId="176" fontId="10" fillId="0" borderId="35" xfId="21" applyNumberFormat="1" applyFont="1" applyBorder="1" applyAlignment="1" applyProtection="1">
      <alignment horizontal="right"/>
      <protection locked="0"/>
    </xf>
    <xf numFmtId="176" fontId="10" fillId="0" borderId="34" xfId="21" applyNumberFormat="1" applyFont="1" applyBorder="1" applyAlignment="1" applyProtection="1">
      <alignment horizontal="right"/>
      <protection locked="0"/>
    </xf>
    <xf numFmtId="176" fontId="10" fillId="0" borderId="16" xfId="21" applyNumberFormat="1" applyFont="1" applyBorder="1" applyAlignment="1" applyProtection="1">
      <alignment horizontal="right"/>
      <protection locked="0"/>
    </xf>
    <xf numFmtId="176" fontId="8" fillId="0" borderId="6" xfId="21" applyNumberFormat="1" applyFont="1" applyBorder="1" applyProtection="1">
      <alignment/>
      <protection locked="0"/>
    </xf>
    <xf numFmtId="176" fontId="8" fillId="0" borderId="48" xfId="21" applyNumberFormat="1" applyFont="1" applyBorder="1" applyProtection="1">
      <alignment/>
      <protection locked="0"/>
    </xf>
    <xf numFmtId="176" fontId="10" fillId="0" borderId="66" xfId="21" applyNumberFormat="1" applyFont="1" applyBorder="1" applyAlignment="1" applyProtection="1">
      <alignment horizontal="right"/>
      <protection locked="0"/>
    </xf>
    <xf numFmtId="176" fontId="8" fillId="0" borderId="51" xfId="21" applyNumberFormat="1" applyFont="1" applyBorder="1" applyProtection="1">
      <alignment/>
      <protection locked="0"/>
    </xf>
    <xf numFmtId="176" fontId="8" fillId="0" borderId="61" xfId="21" applyNumberFormat="1" applyFont="1" applyBorder="1" applyProtection="1">
      <alignment/>
      <protection locked="0"/>
    </xf>
    <xf numFmtId="176" fontId="10" fillId="0" borderId="104" xfId="21" applyNumberFormat="1" applyFont="1" applyBorder="1" applyAlignment="1" applyProtection="1">
      <alignment horizontal="center"/>
      <protection locked="0"/>
    </xf>
    <xf numFmtId="176" fontId="10" fillId="0" borderId="35" xfId="21" applyNumberFormat="1" applyFont="1" applyBorder="1" applyAlignment="1" applyProtection="1">
      <alignment horizontal="center"/>
      <protection locked="0"/>
    </xf>
    <xf numFmtId="176" fontId="10" fillId="0" borderId="7" xfId="21" applyNumberFormat="1" applyFont="1" applyBorder="1" applyAlignment="1" applyProtection="1">
      <alignment horizontal="center"/>
      <protection locked="0"/>
    </xf>
    <xf numFmtId="176" fontId="1" fillId="0" borderId="75" xfId="21" applyNumberFormat="1" applyBorder="1" applyProtection="1">
      <alignment/>
      <protection locked="0"/>
    </xf>
    <xf numFmtId="176" fontId="8" fillId="0" borderId="110" xfId="21" applyNumberFormat="1" applyFont="1" applyBorder="1" applyProtection="1">
      <alignment/>
      <protection locked="0"/>
    </xf>
    <xf numFmtId="176" fontId="8" fillId="0" borderId="15" xfId="21" applyNumberFormat="1" applyFont="1" applyBorder="1" applyAlignment="1" applyProtection="1">
      <alignment horizontal="center"/>
      <protection locked="0"/>
    </xf>
    <xf numFmtId="176" fontId="10" fillId="0" borderId="79" xfId="21" applyNumberFormat="1" applyFont="1" applyBorder="1" applyAlignment="1" applyProtection="1">
      <alignment horizontal="right"/>
      <protection locked="0"/>
    </xf>
    <xf numFmtId="176" fontId="10" fillId="0" borderId="85" xfId="21" applyNumberFormat="1" applyFont="1" applyBorder="1" applyAlignment="1" applyProtection="1">
      <alignment horizontal="center"/>
      <protection locked="0"/>
    </xf>
    <xf numFmtId="176" fontId="10" fillId="0" borderId="85" xfId="21" applyNumberFormat="1" applyFont="1" applyBorder="1" applyAlignment="1" applyProtection="1">
      <alignment horizontal="right"/>
      <protection locked="0"/>
    </xf>
    <xf numFmtId="176" fontId="10" fillId="0" borderId="23" xfId="21" applyNumberFormat="1" applyFont="1" applyBorder="1" applyAlignment="1" applyProtection="1">
      <alignment horizontal="right"/>
      <protection locked="0"/>
    </xf>
    <xf numFmtId="176" fontId="1" fillId="0" borderId="3" xfId="21" applyNumberFormat="1" applyFont="1" applyBorder="1" applyProtection="1">
      <alignment/>
      <protection locked="0"/>
    </xf>
    <xf numFmtId="176" fontId="1" fillId="0" borderId="0" xfId="21" applyNumberFormat="1" applyFont="1" applyProtection="1">
      <alignment/>
      <protection locked="0"/>
    </xf>
    <xf numFmtId="176" fontId="15" fillId="0" borderId="0" xfId="21" applyNumberFormat="1" applyFont="1" applyBorder="1">
      <alignment/>
      <protection/>
    </xf>
    <xf numFmtId="176" fontId="17" fillId="0" borderId="0" xfId="21" applyNumberFormat="1" applyFont="1">
      <alignment/>
      <protection/>
    </xf>
    <xf numFmtId="176" fontId="8" fillId="0" borderId="0" xfId="21" applyNumberFormat="1" applyFont="1">
      <alignment/>
      <protection/>
    </xf>
    <xf numFmtId="176" fontId="7" fillId="0" borderId="0" xfId="21" applyNumberFormat="1" applyFont="1" applyBorder="1">
      <alignment/>
      <protection/>
    </xf>
    <xf numFmtId="176" fontId="9" fillId="0" borderId="0" xfId="21" applyNumberFormat="1" applyFont="1" applyBorder="1" applyAlignment="1">
      <alignment horizontal="center"/>
      <protection/>
    </xf>
    <xf numFmtId="176" fontId="1" fillId="0" borderId="0" xfId="21" applyNumberFormat="1" applyBorder="1">
      <alignment/>
      <protection/>
    </xf>
    <xf numFmtId="176" fontId="7" fillId="0" borderId="0" xfId="21" applyNumberFormat="1" applyFont="1" applyAlignment="1">
      <alignment horizontal="right"/>
      <protection/>
    </xf>
    <xf numFmtId="176" fontId="8" fillId="0" borderId="3" xfId="21" applyNumberFormat="1" applyFont="1" applyBorder="1">
      <alignment/>
      <protection/>
    </xf>
    <xf numFmtId="176" fontId="8" fillId="0" borderId="59" xfId="21" applyNumberFormat="1" applyFont="1" applyBorder="1">
      <alignment/>
      <protection/>
    </xf>
    <xf numFmtId="176" fontId="8" fillId="0" borderId="18" xfId="21" applyNumberFormat="1" applyFont="1" applyBorder="1">
      <alignment/>
      <protection/>
    </xf>
    <xf numFmtId="176" fontId="1" fillId="0" borderId="4" xfId="21" applyNumberFormat="1" applyBorder="1">
      <alignment/>
      <protection/>
    </xf>
    <xf numFmtId="176" fontId="1" fillId="0" borderId="18" xfId="21" applyNumberFormat="1" applyBorder="1">
      <alignment/>
      <protection/>
    </xf>
    <xf numFmtId="176" fontId="10" fillId="0" borderId="0" xfId="21" applyNumberFormat="1" applyFont="1" applyBorder="1" applyAlignment="1">
      <alignment horizontal="center"/>
      <protection/>
    </xf>
    <xf numFmtId="176" fontId="8" fillId="0" borderId="1" xfId="21" applyNumberFormat="1" applyFont="1" applyBorder="1">
      <alignment/>
      <protection/>
    </xf>
    <xf numFmtId="176" fontId="8" fillId="0" borderId="1" xfId="21" applyNumberFormat="1" applyFont="1" applyBorder="1" applyAlignment="1">
      <alignment horizontal="center"/>
      <protection/>
    </xf>
    <xf numFmtId="176" fontId="8" fillId="0" borderId="0" xfId="21" applyNumberFormat="1" applyFont="1" applyBorder="1" applyAlignment="1">
      <alignment horizontal="center"/>
      <protection/>
    </xf>
    <xf numFmtId="176" fontId="41" fillId="0" borderId="0" xfId="21" applyNumberFormat="1" applyFont="1" applyBorder="1" applyAlignment="1">
      <alignment horizontal="center"/>
      <protection/>
    </xf>
    <xf numFmtId="176" fontId="8" fillId="0" borderId="7" xfId="21" applyNumberFormat="1" applyFont="1" applyBorder="1" applyAlignment="1">
      <alignment horizontal="center"/>
      <protection/>
    </xf>
    <xf numFmtId="176" fontId="10" fillId="0" borderId="0" xfId="21" applyNumberFormat="1" applyFont="1" applyBorder="1">
      <alignment/>
      <protection/>
    </xf>
    <xf numFmtId="176" fontId="41" fillId="0" borderId="5" xfId="21" applyNumberFormat="1" applyFont="1" applyBorder="1" applyAlignment="1">
      <alignment horizontal="center"/>
      <protection/>
    </xf>
    <xf numFmtId="176" fontId="8" fillId="0" borderId="20" xfId="21" applyNumberFormat="1" applyFont="1" applyBorder="1" applyAlignment="1">
      <alignment horizontal="center"/>
      <protection/>
    </xf>
    <xf numFmtId="176" fontId="7" fillId="0" borderId="9" xfId="0" applyNumberFormat="1" applyFont="1" applyBorder="1" applyAlignment="1">
      <alignment horizontal="center"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7" fillId="0" borderId="0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10" fillId="0" borderId="10" xfId="21" applyNumberFormat="1" applyFont="1" applyBorder="1" applyAlignment="1">
      <alignment horizontal="center"/>
      <protection/>
    </xf>
    <xf numFmtId="176" fontId="15" fillId="0" borderId="81" xfId="21" applyNumberFormat="1" applyFont="1" applyBorder="1" applyAlignment="1">
      <alignment horizontal="right"/>
      <protection/>
    </xf>
    <xf numFmtId="176" fontId="17" fillId="0" borderId="0" xfId="21" applyNumberFormat="1" applyFont="1">
      <alignment/>
      <protection/>
    </xf>
    <xf numFmtId="176" fontId="15" fillId="0" borderId="81" xfId="21" applyNumberFormat="1" applyFont="1" applyBorder="1" applyAlignment="1">
      <alignment/>
      <protection/>
    </xf>
    <xf numFmtId="176" fontId="15" fillId="0" borderId="0" xfId="21" applyNumberFormat="1" applyFont="1" applyBorder="1" applyAlignment="1">
      <alignment horizontal="center"/>
      <protection/>
    </xf>
    <xf numFmtId="176" fontId="15" fillId="0" borderId="0" xfId="21" applyNumberFormat="1" applyFont="1" applyBorder="1" applyAlignment="1">
      <alignment horizontal="left"/>
      <protection/>
    </xf>
    <xf numFmtId="176" fontId="46" fillId="0" borderId="12" xfId="21" applyNumberFormat="1" applyFont="1" applyBorder="1" applyAlignment="1">
      <alignment horizontal="center"/>
      <protection/>
    </xf>
    <xf numFmtId="176" fontId="15" fillId="0" borderId="70" xfId="21" applyNumberFormat="1" applyFont="1" applyBorder="1" applyAlignment="1">
      <alignment horizontal="right"/>
      <protection/>
    </xf>
    <xf numFmtId="176" fontId="15" fillId="0" borderId="70" xfId="21" applyNumberFormat="1" applyFont="1" applyBorder="1" applyAlignment="1">
      <alignment/>
      <protection/>
    </xf>
    <xf numFmtId="176" fontId="19" fillId="0" borderId="0" xfId="21" applyNumberFormat="1" applyFont="1" applyBorder="1" applyAlignment="1">
      <alignment horizontal="center"/>
      <protection/>
    </xf>
    <xf numFmtId="176" fontId="19" fillId="0" borderId="0" xfId="21" applyNumberFormat="1" applyFont="1" applyBorder="1" applyAlignment="1">
      <alignment horizontal="left"/>
      <protection/>
    </xf>
    <xf numFmtId="176" fontId="10" fillId="0" borderId="12" xfId="21" applyNumberFormat="1" applyFont="1" applyBorder="1" applyAlignment="1">
      <alignment horizontal="center"/>
      <protection/>
    </xf>
    <xf numFmtId="176" fontId="15" fillId="0" borderId="70" xfId="21" applyNumberFormat="1" applyFont="1" applyFill="1" applyBorder="1" applyAlignment="1">
      <alignment horizontal="right"/>
      <protection/>
    </xf>
    <xf numFmtId="176" fontId="15" fillId="0" borderId="22" xfId="21" applyNumberFormat="1" applyFont="1" applyFill="1" applyBorder="1">
      <alignment/>
      <protection/>
    </xf>
    <xf numFmtId="176" fontId="10" fillId="0" borderId="12" xfId="21" applyNumberFormat="1" applyFont="1" applyBorder="1" applyAlignment="1">
      <alignment horizontal="center"/>
      <protection/>
    </xf>
    <xf numFmtId="176" fontId="15" fillId="0" borderId="13" xfId="21" applyNumberFormat="1" applyFont="1" applyBorder="1" applyAlignment="1">
      <alignment horizontal="left"/>
      <protection/>
    </xf>
    <xf numFmtId="176" fontId="15" fillId="0" borderId="13" xfId="21" applyNumberFormat="1" applyFont="1" applyBorder="1" applyAlignment="1">
      <alignment horizontal="right" vertical="center"/>
      <protection/>
    </xf>
    <xf numFmtId="176" fontId="15" fillId="0" borderId="51" xfId="21" applyNumberFormat="1" applyFont="1" applyBorder="1" applyAlignment="1">
      <alignment horizontal="right" vertical="center"/>
      <protection/>
    </xf>
    <xf numFmtId="176" fontId="15" fillId="0" borderId="45" xfId="21" applyNumberFormat="1" applyFont="1" applyBorder="1" applyAlignment="1">
      <alignment horizontal="right" vertical="center"/>
      <protection/>
    </xf>
    <xf numFmtId="176" fontId="15" fillId="0" borderId="58" xfId="21" applyNumberFormat="1" applyFont="1" applyBorder="1" applyAlignment="1">
      <alignment horizontal="right" vertical="center"/>
      <protection/>
    </xf>
    <xf numFmtId="176" fontId="15" fillId="0" borderId="13" xfId="21" applyNumberFormat="1" applyFont="1" applyBorder="1" applyAlignment="1">
      <alignment vertical="center"/>
      <protection/>
    </xf>
    <xf numFmtId="176" fontId="15" fillId="0" borderId="61" xfId="21" applyNumberFormat="1" applyFont="1" applyBorder="1" applyAlignment="1">
      <alignment vertical="center"/>
      <protection/>
    </xf>
    <xf numFmtId="176" fontId="15" fillId="0" borderId="22" xfId="21" applyNumberFormat="1" applyFont="1" applyBorder="1" applyAlignment="1">
      <alignment vertical="center"/>
      <protection/>
    </xf>
    <xf numFmtId="176" fontId="15" fillId="0" borderId="52" xfId="21" applyNumberFormat="1" applyFont="1" applyBorder="1" applyAlignment="1">
      <alignment vertical="center"/>
      <protection/>
    </xf>
    <xf numFmtId="176" fontId="15" fillId="0" borderId="42" xfId="21" applyNumberFormat="1" applyFont="1" applyBorder="1" applyAlignment="1">
      <alignment vertical="center"/>
      <protection/>
    </xf>
    <xf numFmtId="176" fontId="15" fillId="0" borderId="16" xfId="21" applyNumberFormat="1" applyFont="1" applyBorder="1" applyAlignment="1">
      <alignment vertical="center"/>
      <protection/>
    </xf>
    <xf numFmtId="176" fontId="15" fillId="0" borderId="13" xfId="21" applyNumberFormat="1" applyFont="1" applyBorder="1" applyAlignment="1">
      <alignment horizontal="center" vertical="center"/>
      <protection/>
    </xf>
    <xf numFmtId="176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horizontal="center"/>
      <protection/>
    </xf>
    <xf numFmtId="176" fontId="15" fillId="0" borderId="0" xfId="21" applyNumberFormat="1" applyFont="1" applyBorder="1" applyAlignment="1">
      <alignment horizontal="left"/>
      <protection/>
    </xf>
    <xf numFmtId="176" fontId="46" fillId="0" borderId="73" xfId="21" applyNumberFormat="1" applyFont="1" applyBorder="1" applyAlignment="1">
      <alignment horizontal="center"/>
      <protection/>
    </xf>
    <xf numFmtId="176" fontId="19" fillId="0" borderId="42" xfId="21" applyNumberFormat="1" applyFont="1" applyBorder="1" applyAlignment="1">
      <alignment horizontal="left"/>
      <protection/>
    </xf>
    <xf numFmtId="176" fontId="15" fillId="0" borderId="90" xfId="21" applyNumberFormat="1" applyFont="1" applyBorder="1" applyAlignment="1">
      <alignment horizontal="right"/>
      <protection/>
    </xf>
    <xf numFmtId="176" fontId="46" fillId="0" borderId="73" xfId="21" applyNumberFormat="1" applyFont="1" applyBorder="1" applyAlignment="1">
      <alignment horizontal="center"/>
      <protection/>
    </xf>
    <xf numFmtId="176" fontId="15" fillId="0" borderId="90" xfId="21" applyNumberFormat="1" applyFont="1" applyBorder="1" applyAlignment="1">
      <alignment/>
      <protection/>
    </xf>
    <xf numFmtId="176" fontId="19" fillId="0" borderId="59" xfId="21" applyNumberFormat="1" applyFont="1" applyBorder="1" applyAlignment="1">
      <alignment horizontal="center"/>
      <protection/>
    </xf>
    <xf numFmtId="176" fontId="19" fillId="0" borderId="4" xfId="21" applyNumberFormat="1" applyFont="1" applyBorder="1" applyAlignment="1">
      <alignment horizontal="left"/>
      <protection/>
    </xf>
    <xf numFmtId="176" fontId="10" fillId="0" borderId="0" xfId="21" applyNumberFormat="1" applyFont="1">
      <alignment/>
      <protection/>
    </xf>
    <xf numFmtId="176" fontId="1" fillId="0" borderId="0" xfId="21" applyNumberFormat="1" applyAlignment="1">
      <alignment horizontal="right"/>
      <protection/>
    </xf>
    <xf numFmtId="176" fontId="12" fillId="0" borderId="0" xfId="21" applyNumberFormat="1" applyFont="1">
      <alignment/>
      <protection/>
    </xf>
    <xf numFmtId="176" fontId="7" fillId="0" borderId="0" xfId="0" applyNumberFormat="1" applyFont="1" applyAlignment="1">
      <alignment/>
    </xf>
    <xf numFmtId="176" fontId="13" fillId="0" borderId="0" xfId="21" applyNumberFormat="1" applyFont="1">
      <alignment/>
      <protection/>
    </xf>
    <xf numFmtId="176" fontId="20" fillId="0" borderId="0" xfId="21" applyNumberFormat="1" applyFont="1">
      <alignment/>
      <protection/>
    </xf>
    <xf numFmtId="176" fontId="8" fillId="0" borderId="17" xfId="21" applyNumberFormat="1" applyFont="1" applyBorder="1">
      <alignment/>
      <protection/>
    </xf>
    <xf numFmtId="176" fontId="8" fillId="0" borderId="2" xfId="21" applyNumberFormat="1" applyFont="1" applyBorder="1">
      <alignment/>
      <protection/>
    </xf>
    <xf numFmtId="176" fontId="10" fillId="0" borderId="18" xfId="21" applyNumberFormat="1" applyFont="1" applyBorder="1">
      <alignment/>
      <protection/>
    </xf>
    <xf numFmtId="176" fontId="1" fillId="0" borderId="6" xfId="21" applyNumberFormat="1" applyBorder="1">
      <alignment/>
      <protection/>
    </xf>
    <xf numFmtId="176" fontId="8" fillId="0" borderId="8" xfId="21" applyNumberFormat="1" applyFont="1" applyBorder="1">
      <alignment/>
      <protection/>
    </xf>
    <xf numFmtId="176" fontId="1" fillId="0" borderId="8" xfId="21" applyNumberFormat="1" applyBorder="1" applyAlignment="1">
      <alignment horizontal="center"/>
      <protection/>
    </xf>
    <xf numFmtId="176" fontId="1" fillId="0" borderId="19" xfId="21" applyNumberFormat="1" applyBorder="1">
      <alignment/>
      <protection/>
    </xf>
    <xf numFmtId="176" fontId="8" fillId="0" borderId="24" xfId="21" applyNumberFormat="1" applyFont="1" applyBorder="1">
      <alignment/>
      <protection/>
    </xf>
    <xf numFmtId="176" fontId="1" fillId="0" borderId="59" xfId="21" applyNumberFormat="1" applyBorder="1">
      <alignment/>
      <protection/>
    </xf>
    <xf numFmtId="176" fontId="13" fillId="0" borderId="18" xfId="21" applyNumberFormat="1" applyFont="1" applyBorder="1" applyAlignment="1">
      <alignment horizontal="center"/>
      <protection/>
    </xf>
    <xf numFmtId="176" fontId="20" fillId="0" borderId="4" xfId="21" applyNumberFormat="1" applyFont="1" applyBorder="1" applyAlignment="1">
      <alignment horizontal="center"/>
      <protection/>
    </xf>
    <xf numFmtId="176" fontId="13" fillId="0" borderId="1" xfId="21" applyNumberFormat="1" applyFont="1" applyBorder="1" applyAlignment="1">
      <alignment horizontal="center"/>
      <protection/>
    </xf>
    <xf numFmtId="176" fontId="13" fillId="0" borderId="8" xfId="21" applyNumberFormat="1" applyFont="1" applyBorder="1" applyAlignment="1">
      <alignment horizontal="center"/>
      <protection/>
    </xf>
    <xf numFmtId="176" fontId="13" fillId="0" borderId="6" xfId="21" applyNumberFormat="1" applyFont="1" applyBorder="1">
      <alignment/>
      <protection/>
    </xf>
    <xf numFmtId="176" fontId="1" fillId="0" borderId="48" xfId="21" applyNumberFormat="1" applyBorder="1">
      <alignment/>
      <protection/>
    </xf>
    <xf numFmtId="176" fontId="10" fillId="0" borderId="49" xfId="21" applyNumberFormat="1" applyFont="1" applyBorder="1">
      <alignment/>
      <protection/>
    </xf>
    <xf numFmtId="176" fontId="8" fillId="0" borderId="1" xfId="21" applyNumberFormat="1" applyFont="1" applyBorder="1" applyAlignment="1">
      <alignment horizontal="right"/>
      <protection/>
    </xf>
    <xf numFmtId="176" fontId="7" fillId="0" borderId="1" xfId="21" applyNumberFormat="1" applyFont="1" applyBorder="1">
      <alignment/>
      <protection/>
    </xf>
    <xf numFmtId="176" fontId="8" fillId="0" borderId="64" xfId="21" applyNumberFormat="1" applyFont="1" applyBorder="1" applyAlignment="1">
      <alignment horizontal="right"/>
      <protection/>
    </xf>
    <xf numFmtId="176" fontId="13" fillId="0" borderId="76" xfId="21" applyNumberFormat="1" applyFont="1" applyBorder="1">
      <alignment/>
      <protection/>
    </xf>
    <xf numFmtId="176" fontId="1" fillId="0" borderId="51" xfId="21" applyNumberFormat="1" applyBorder="1">
      <alignment/>
      <protection/>
    </xf>
    <xf numFmtId="176" fontId="10" fillId="0" borderId="58" xfId="21" applyNumberFormat="1" applyFont="1" applyBorder="1" applyAlignment="1">
      <alignment horizontal="center"/>
      <protection/>
    </xf>
    <xf numFmtId="176" fontId="4" fillId="0" borderId="104" xfId="21" applyNumberFormat="1" applyFont="1" applyBorder="1" applyAlignment="1">
      <alignment horizontal="right"/>
      <protection/>
    </xf>
    <xf numFmtId="176" fontId="4" fillId="0" borderId="104" xfId="21" applyNumberFormat="1" applyFont="1" applyBorder="1">
      <alignment/>
      <protection/>
    </xf>
    <xf numFmtId="176" fontId="4" fillId="0" borderId="58" xfId="21" applyNumberFormat="1" applyFont="1" applyBorder="1" applyAlignment="1">
      <alignment horizontal="right"/>
      <protection/>
    </xf>
    <xf numFmtId="176" fontId="1" fillId="0" borderId="44" xfId="21" applyNumberFormat="1" applyBorder="1">
      <alignment/>
      <protection/>
    </xf>
    <xf numFmtId="176" fontId="10" fillId="0" borderId="72" xfId="21" applyNumberFormat="1" applyFont="1" applyBorder="1" applyAlignment="1">
      <alignment horizontal="center"/>
      <protection/>
    </xf>
    <xf numFmtId="176" fontId="9" fillId="0" borderId="75" xfId="21" applyNumberFormat="1" applyFont="1" applyBorder="1">
      <alignment/>
      <protection/>
    </xf>
    <xf numFmtId="176" fontId="7" fillId="0" borderId="52" xfId="21" applyNumberFormat="1" applyFont="1" applyBorder="1">
      <alignment/>
      <protection/>
    </xf>
    <xf numFmtId="176" fontId="10" fillId="0" borderId="90" xfId="21" applyNumberFormat="1" applyFont="1" applyBorder="1" applyAlignment="1">
      <alignment horizontal="center"/>
      <protection/>
    </xf>
    <xf numFmtId="176" fontId="4" fillId="0" borderId="35" xfId="21" applyNumberFormat="1" applyFont="1" applyBorder="1" applyAlignment="1">
      <alignment horizontal="right"/>
      <protection/>
    </xf>
    <xf numFmtId="176" fontId="4" fillId="0" borderId="35" xfId="21" applyNumberFormat="1" applyFont="1" applyBorder="1">
      <alignment/>
      <protection/>
    </xf>
    <xf numFmtId="176" fontId="4" fillId="0" borderId="16" xfId="21" applyNumberFormat="1" applyFont="1" applyBorder="1" applyAlignment="1">
      <alignment horizontal="right"/>
      <protection/>
    </xf>
    <xf numFmtId="176" fontId="7" fillId="0" borderId="48" xfId="21" applyNumberFormat="1" applyFont="1" applyBorder="1">
      <alignment/>
      <protection/>
    </xf>
    <xf numFmtId="176" fontId="4" fillId="0" borderId="74" xfId="21" applyNumberFormat="1" applyFont="1" applyBorder="1" applyAlignment="1">
      <alignment horizontal="right"/>
      <protection/>
    </xf>
    <xf numFmtId="176" fontId="9" fillId="0" borderId="6" xfId="21" applyNumberFormat="1" applyFont="1" applyBorder="1">
      <alignment/>
      <protection/>
    </xf>
    <xf numFmtId="176" fontId="7" fillId="0" borderId="51" xfId="21" applyNumberFormat="1" applyFont="1" applyBorder="1">
      <alignment/>
      <protection/>
    </xf>
    <xf numFmtId="176" fontId="10" fillId="0" borderId="70" xfId="21" applyNumberFormat="1" applyFont="1" applyBorder="1" applyAlignment="1">
      <alignment horizontal="center"/>
      <protection/>
    </xf>
    <xf numFmtId="176" fontId="4" fillId="0" borderId="83" xfId="21" applyNumberFormat="1" applyFont="1" applyBorder="1" applyAlignment="1">
      <alignment horizontal="right"/>
      <protection/>
    </xf>
    <xf numFmtId="176" fontId="4" fillId="0" borderId="83" xfId="21" applyNumberFormat="1" applyFont="1" applyBorder="1">
      <alignment/>
      <protection/>
    </xf>
    <xf numFmtId="176" fontId="4" fillId="0" borderId="77" xfId="21" applyNumberFormat="1" applyFont="1" applyBorder="1" applyAlignment="1">
      <alignment horizontal="right"/>
      <protection/>
    </xf>
    <xf numFmtId="176" fontId="7" fillId="0" borderId="61" xfId="21" applyNumberFormat="1" applyFont="1" applyBorder="1">
      <alignment/>
      <protection/>
    </xf>
    <xf numFmtId="176" fontId="10" fillId="0" borderId="49" xfId="21" applyNumberFormat="1" applyFont="1" applyBorder="1" applyAlignment="1">
      <alignment horizontal="center"/>
      <protection/>
    </xf>
    <xf numFmtId="176" fontId="4" fillId="0" borderId="7" xfId="21" applyNumberFormat="1" applyFont="1" applyBorder="1">
      <alignment/>
      <protection/>
    </xf>
    <xf numFmtId="176" fontId="4" fillId="0" borderId="8" xfId="21" applyNumberFormat="1" applyFont="1" applyBorder="1">
      <alignment/>
      <protection/>
    </xf>
    <xf numFmtId="176" fontId="9" fillId="0" borderId="51" xfId="21" applyNumberFormat="1" applyFont="1" applyBorder="1">
      <alignment/>
      <protection/>
    </xf>
    <xf numFmtId="176" fontId="4" fillId="0" borderId="58" xfId="21" applyNumberFormat="1" applyFont="1" applyBorder="1">
      <alignment/>
      <protection/>
    </xf>
    <xf numFmtId="176" fontId="9" fillId="0" borderId="48" xfId="21" applyNumberFormat="1" applyFont="1" applyBorder="1">
      <alignment/>
      <protection/>
    </xf>
    <xf numFmtId="176" fontId="4" fillId="0" borderId="66" xfId="21" applyNumberFormat="1" applyFont="1" applyBorder="1">
      <alignment/>
      <protection/>
    </xf>
    <xf numFmtId="176" fontId="4" fillId="0" borderId="74" xfId="21" applyNumberFormat="1" applyFont="1" applyBorder="1">
      <alignment/>
      <protection/>
    </xf>
    <xf numFmtId="176" fontId="1" fillId="0" borderId="75" xfId="21" applyNumberFormat="1" applyBorder="1">
      <alignment/>
      <protection/>
    </xf>
    <xf numFmtId="176" fontId="4" fillId="0" borderId="16" xfId="21" applyNumberFormat="1" applyFont="1" applyBorder="1">
      <alignment/>
      <protection/>
    </xf>
    <xf numFmtId="176" fontId="8" fillId="0" borderId="6" xfId="21" applyNumberFormat="1" applyFont="1" applyBorder="1">
      <alignment/>
      <protection/>
    </xf>
    <xf numFmtId="176" fontId="9" fillId="0" borderId="61" xfId="21" applyNumberFormat="1" applyFont="1" applyBorder="1">
      <alignment/>
      <protection/>
    </xf>
    <xf numFmtId="176" fontId="8" fillId="0" borderId="52" xfId="21" applyNumberFormat="1" applyFont="1" applyBorder="1">
      <alignment/>
      <protection/>
    </xf>
    <xf numFmtId="176" fontId="8" fillId="0" borderId="75" xfId="21" applyNumberFormat="1" applyFont="1" applyBorder="1">
      <alignment/>
      <protection/>
    </xf>
    <xf numFmtId="176" fontId="32" fillId="0" borderId="104" xfId="21" applyNumberFormat="1" applyFont="1" applyBorder="1" applyAlignment="1">
      <alignment horizontal="center"/>
      <protection/>
    </xf>
    <xf numFmtId="176" fontId="32" fillId="0" borderId="7" xfId="21" applyNumberFormat="1" applyFont="1" applyBorder="1" applyAlignment="1">
      <alignment horizontal="center"/>
      <protection/>
    </xf>
    <xf numFmtId="176" fontId="7" fillId="0" borderId="91" xfId="21" applyNumberFormat="1" applyFont="1" applyBorder="1">
      <alignment/>
      <protection/>
    </xf>
    <xf numFmtId="176" fontId="32" fillId="0" borderId="83" xfId="21" applyNumberFormat="1" applyFont="1" applyBorder="1" applyAlignment="1">
      <alignment horizontal="center"/>
      <protection/>
    </xf>
    <xf numFmtId="176" fontId="32" fillId="0" borderId="35" xfId="21" applyNumberFormat="1" applyFont="1" applyBorder="1" applyAlignment="1">
      <alignment horizontal="center"/>
      <protection/>
    </xf>
    <xf numFmtId="176" fontId="10" fillId="0" borderId="76" xfId="21" applyNumberFormat="1" applyFont="1" applyBorder="1">
      <alignment/>
      <protection/>
    </xf>
    <xf numFmtId="176" fontId="7" fillId="0" borderId="75" xfId="21" applyNumberFormat="1" applyFont="1" applyBorder="1">
      <alignment/>
      <protection/>
    </xf>
    <xf numFmtId="176" fontId="10" fillId="0" borderId="33" xfId="21" applyNumberFormat="1" applyFont="1" applyBorder="1" applyAlignment="1">
      <alignment horizontal="center"/>
      <protection/>
    </xf>
    <xf numFmtId="176" fontId="7" fillId="0" borderId="76" xfId="21" applyNumberFormat="1" applyFont="1" applyBorder="1">
      <alignment/>
      <protection/>
    </xf>
    <xf numFmtId="176" fontId="7" fillId="0" borderId="6" xfId="21" applyNumberFormat="1" applyFont="1" applyBorder="1">
      <alignment/>
      <protection/>
    </xf>
    <xf numFmtId="176" fontId="4" fillId="0" borderId="7" xfId="21" applyNumberFormat="1" applyFont="1" applyBorder="1" applyAlignment="1">
      <alignment horizontal="right"/>
      <protection/>
    </xf>
    <xf numFmtId="176" fontId="4" fillId="0" borderId="7" xfId="21" applyNumberFormat="1" applyFont="1" applyBorder="1" applyAlignment="1">
      <alignment horizontal="center"/>
      <protection/>
    </xf>
    <xf numFmtId="176" fontId="1" fillId="0" borderId="7" xfId="21" applyNumberFormat="1" applyBorder="1">
      <alignment/>
      <protection/>
    </xf>
    <xf numFmtId="176" fontId="32" fillId="0" borderId="78" xfId="21" applyNumberFormat="1" applyFont="1" applyBorder="1" applyAlignment="1">
      <alignment horizontal="center"/>
      <protection/>
    </xf>
    <xf numFmtId="176" fontId="4" fillId="0" borderId="91" xfId="21" applyNumberFormat="1" applyFont="1" applyBorder="1">
      <alignment/>
      <protection/>
    </xf>
    <xf numFmtId="176" fontId="4" fillId="0" borderId="77" xfId="21" applyNumberFormat="1" applyFont="1" applyBorder="1">
      <alignment/>
      <protection/>
    </xf>
    <xf numFmtId="176" fontId="7" fillId="0" borderId="111" xfId="21" applyNumberFormat="1" applyFont="1" applyBorder="1">
      <alignment/>
      <protection/>
    </xf>
    <xf numFmtId="176" fontId="10" fillId="0" borderId="23" xfId="21" applyNumberFormat="1" applyFont="1" applyBorder="1" applyAlignment="1">
      <alignment horizontal="center"/>
      <protection/>
    </xf>
    <xf numFmtId="176" fontId="4" fillId="0" borderId="85" xfId="21" applyNumberFormat="1" applyFont="1" applyBorder="1">
      <alignment/>
      <protection/>
    </xf>
    <xf numFmtId="176" fontId="32" fillId="0" borderId="112" xfId="21" applyNumberFormat="1" applyFont="1" applyBorder="1" applyAlignment="1">
      <alignment horizontal="center"/>
      <protection/>
    </xf>
    <xf numFmtId="176" fontId="4" fillId="0" borderId="111" xfId="21" applyNumberFormat="1" applyFont="1" applyBorder="1">
      <alignment/>
      <protection/>
    </xf>
    <xf numFmtId="176" fontId="32" fillId="0" borderId="85" xfId="21" applyNumberFormat="1" applyFont="1" applyBorder="1" applyAlignment="1">
      <alignment horizontal="center"/>
      <protection/>
    </xf>
    <xf numFmtId="176" fontId="4" fillId="0" borderId="79" xfId="21" applyNumberFormat="1" applyFont="1" applyBorder="1">
      <alignment/>
      <protection/>
    </xf>
    <xf numFmtId="176" fontId="6" fillId="0" borderId="3" xfId="21" applyNumberFormat="1" applyFont="1" applyBorder="1">
      <alignment/>
      <protection/>
    </xf>
    <xf numFmtId="176" fontId="1" fillId="0" borderId="0" xfId="21" applyNumberFormat="1" applyFont="1">
      <alignment/>
      <protection/>
    </xf>
    <xf numFmtId="176" fontId="8" fillId="0" borderId="0" xfId="21" applyNumberFormat="1" applyFont="1" applyBorder="1">
      <alignment/>
      <protection/>
    </xf>
    <xf numFmtId="176" fontId="12" fillId="0" borderId="0" xfId="21" applyNumberFormat="1" applyFont="1" applyProtection="1">
      <alignment/>
      <protection locked="0"/>
    </xf>
    <xf numFmtId="176" fontId="12" fillId="0" borderId="0" xfId="21" applyNumberFormat="1" applyFont="1">
      <alignment/>
      <protection/>
    </xf>
    <xf numFmtId="187" fontId="12" fillId="0" borderId="0" xfId="21" applyNumberFormat="1" applyFont="1" applyProtection="1">
      <alignment/>
      <protection locked="0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18" fillId="0" borderId="0" xfId="21" applyNumberFormat="1" applyFont="1" applyFill="1" applyProtection="1">
      <alignment/>
      <protection locked="0"/>
    </xf>
    <xf numFmtId="0" fontId="22" fillId="0" borderId="6" xfId="21" applyFont="1" applyBorder="1">
      <alignment/>
      <protection/>
    </xf>
    <xf numFmtId="0" fontId="22" fillId="0" borderId="8" xfId="21" applyFont="1" applyBorder="1">
      <alignment/>
      <protection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176" fontId="15" fillId="0" borderId="6" xfId="21" applyNumberFormat="1" applyFont="1" applyFill="1" applyBorder="1" applyAlignment="1">
      <alignment horizontal="right"/>
      <protection/>
    </xf>
    <xf numFmtId="0" fontId="15" fillId="0" borderId="8" xfId="21" applyNumberFormat="1" applyFont="1" applyFill="1" applyBorder="1" applyAlignment="1">
      <alignment horizontal="right"/>
      <protection/>
    </xf>
    <xf numFmtId="176" fontId="15" fillId="0" borderId="6" xfId="21" applyNumberFormat="1" applyFont="1" applyFill="1" applyBorder="1">
      <alignment/>
      <protection/>
    </xf>
    <xf numFmtId="3" fontId="15" fillId="0" borderId="6" xfId="23" applyNumberFormat="1" applyFont="1" applyFill="1" applyBorder="1" applyAlignment="1">
      <alignment vertical="center"/>
      <protection/>
    </xf>
    <xf numFmtId="176" fontId="15" fillId="0" borderId="6" xfId="21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21" applyFont="1" applyFill="1" applyAlignment="1">
      <alignment horizontal="center"/>
      <protection/>
    </xf>
    <xf numFmtId="0" fontId="6" fillId="0" borderId="0" xfId="0" applyFont="1" applyFill="1" applyAlignment="1">
      <alignment horizontal="center" vertical="center"/>
    </xf>
    <xf numFmtId="0" fontId="20" fillId="0" borderId="0" xfId="21" applyFont="1" applyFill="1" applyAlignment="1">
      <alignment horizontal="center"/>
      <protection/>
    </xf>
    <xf numFmtId="0" fontId="20" fillId="0" borderId="0" xfId="0" applyFont="1" applyFill="1" applyAlignment="1">
      <alignment horizontal="center" vertical="center"/>
    </xf>
    <xf numFmtId="3" fontId="36" fillId="0" borderId="0" xfId="21" applyNumberFormat="1" applyFont="1" applyFill="1" applyAlignment="1">
      <alignment horizontal="center"/>
      <protection/>
    </xf>
    <xf numFmtId="3" fontId="36" fillId="0" borderId="0" xfId="0" applyNumberFormat="1" applyFont="1" applyFill="1" applyAlignment="1">
      <alignment horizontal="center"/>
    </xf>
    <xf numFmtId="3" fontId="18" fillId="0" borderId="0" xfId="21" applyNumberFormat="1" applyFont="1" applyFill="1">
      <alignment/>
      <protection/>
    </xf>
    <xf numFmtId="3" fontId="20" fillId="0" borderId="0" xfId="21" applyNumberFormat="1" applyFont="1" applyFill="1" applyBorder="1" applyAlignment="1">
      <alignment horizontal="center"/>
      <protection/>
    </xf>
    <xf numFmtId="3" fontId="39" fillId="0" borderId="0" xfId="21" applyNumberFormat="1" applyFont="1" applyFill="1">
      <alignment/>
      <protection/>
    </xf>
    <xf numFmtId="3" fontId="37" fillId="0" borderId="0" xfId="0" applyNumberFormat="1" applyFont="1" applyFill="1" applyAlignment="1">
      <alignment horizontal="center"/>
    </xf>
    <xf numFmtId="3" fontId="25" fillId="0" borderId="0" xfId="21" applyNumberFormat="1" applyFont="1" applyFill="1">
      <alignment/>
      <protection/>
    </xf>
    <xf numFmtId="3" fontId="38" fillId="0" borderId="0" xfId="21" applyNumberFormat="1" applyFont="1" applyFill="1">
      <alignment/>
      <protection/>
    </xf>
    <xf numFmtId="3" fontId="11" fillId="0" borderId="0" xfId="21" applyNumberFormat="1" applyFont="1" applyFill="1" applyAlignment="1">
      <alignment horizontal="center"/>
      <protection/>
    </xf>
    <xf numFmtId="3" fontId="11" fillId="0" borderId="0" xfId="0" applyNumberFormat="1" applyFont="1" applyFill="1" applyAlignment="1">
      <alignment horizontal="center"/>
    </xf>
    <xf numFmtId="3" fontId="25" fillId="0" borderId="7" xfId="21" applyNumberFormat="1" applyFont="1" applyFill="1" applyBorder="1" applyAlignment="1">
      <alignment horizontal="center"/>
      <protection/>
    </xf>
    <xf numFmtId="3" fontId="38" fillId="0" borderId="7" xfId="21" applyNumberFormat="1" applyFont="1" applyFill="1" applyBorder="1" applyAlignment="1">
      <alignment horizontal="center"/>
      <protection/>
    </xf>
    <xf numFmtId="3" fontId="38" fillId="0" borderId="0" xfId="21" applyNumberFormat="1" applyFont="1" applyFill="1" applyBorder="1" applyAlignment="1">
      <alignment horizontal="center"/>
      <protection/>
    </xf>
    <xf numFmtId="3" fontId="6" fillId="0" borderId="0" xfId="0" applyNumberFormat="1" applyFont="1" applyFill="1" applyAlignment="1">
      <alignment/>
    </xf>
    <xf numFmtId="3" fontId="25" fillId="0" borderId="7" xfId="21" applyNumberFormat="1" applyFont="1" applyFill="1" applyBorder="1">
      <alignment/>
      <protection/>
    </xf>
    <xf numFmtId="3" fontId="38" fillId="0" borderId="7" xfId="21" applyNumberFormat="1" applyFont="1" applyFill="1" applyBorder="1">
      <alignment/>
      <protection/>
    </xf>
    <xf numFmtId="3" fontId="38" fillId="0" borderId="0" xfId="21" applyNumberFormat="1" applyFont="1" applyFill="1" applyBorder="1">
      <alignment/>
      <protection/>
    </xf>
    <xf numFmtId="3" fontId="6" fillId="0" borderId="0" xfId="21" applyNumberFormat="1" applyFont="1" applyFill="1">
      <alignment/>
      <protection/>
    </xf>
    <xf numFmtId="3" fontId="38" fillId="0" borderId="0" xfId="21" applyNumberFormat="1" applyFont="1" applyFill="1" applyAlignment="1">
      <alignment horizontal="center"/>
      <protection/>
    </xf>
    <xf numFmtId="3" fontId="24" fillId="0" borderId="0" xfId="0" applyNumberFormat="1" applyFont="1" applyFill="1" applyAlignment="1">
      <alignment horizontal="center"/>
    </xf>
    <xf numFmtId="3" fontId="30" fillId="0" borderId="0" xfId="21" applyNumberFormat="1" applyFont="1" applyFill="1">
      <alignment/>
      <protection/>
    </xf>
    <xf numFmtId="0" fontId="54" fillId="0" borderId="0" xfId="0" applyFont="1" applyFill="1" applyAlignment="1">
      <alignment horizontal="center"/>
    </xf>
    <xf numFmtId="3" fontId="50" fillId="0" borderId="0" xfId="21" applyNumberFormat="1" applyFont="1" applyFill="1" applyAlignment="1">
      <alignment horizontal="center"/>
      <protection/>
    </xf>
    <xf numFmtId="3" fontId="11" fillId="0" borderId="0" xfId="21" applyNumberFormat="1" applyFont="1" applyFill="1">
      <alignment/>
      <protection/>
    </xf>
    <xf numFmtId="3" fontId="55" fillId="0" borderId="0" xfId="0" applyNumberFormat="1" applyFont="1" applyFill="1" applyAlignment="1">
      <alignment/>
    </xf>
    <xf numFmtId="3" fontId="30" fillId="0" borderId="0" xfId="21" applyNumberFormat="1" applyFont="1" applyFill="1">
      <alignment/>
      <protection/>
    </xf>
    <xf numFmtId="3" fontId="56" fillId="0" borderId="0" xfId="21" applyNumberFormat="1" applyFont="1" applyFill="1">
      <alignment/>
      <protection/>
    </xf>
    <xf numFmtId="0" fontId="41" fillId="0" borderId="0" xfId="21" applyFont="1" applyFill="1" applyBorder="1">
      <alignment/>
      <protection/>
    </xf>
    <xf numFmtId="0" fontId="45" fillId="0" borderId="0" xfId="21" applyFont="1" applyFill="1" applyBorder="1">
      <alignment/>
      <protection/>
    </xf>
    <xf numFmtId="0" fontId="9" fillId="0" borderId="0" xfId="21" applyFont="1" applyFill="1" applyBorder="1">
      <alignment/>
      <protection/>
    </xf>
    <xf numFmtId="0" fontId="24" fillId="0" borderId="0" xfId="21" applyFont="1" applyFill="1" applyBorder="1">
      <alignment/>
      <protection/>
    </xf>
    <xf numFmtId="0" fontId="4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41" fillId="0" borderId="0" xfId="21" applyNumberFormat="1" applyFont="1" applyFill="1" applyBorder="1" applyAlignment="1">
      <alignment horizontal="center"/>
      <protection/>
    </xf>
    <xf numFmtId="3" fontId="41" fillId="0" borderId="0" xfId="21" applyNumberFormat="1" applyFont="1" applyFill="1" applyBorder="1" applyAlignment="1">
      <alignment horizontal="left"/>
      <protection/>
    </xf>
    <xf numFmtId="3" fontId="24" fillId="0" borderId="0" xfId="21" applyNumberFormat="1" applyFont="1" applyFill="1" applyBorder="1">
      <alignment/>
      <protection/>
    </xf>
    <xf numFmtId="3" fontId="9" fillId="0" borderId="0" xfId="21" applyNumberFormat="1" applyFont="1" applyFill="1" applyBorder="1">
      <alignment/>
      <protection/>
    </xf>
    <xf numFmtId="3" fontId="11" fillId="0" borderId="0" xfId="21" applyNumberFormat="1" applyFont="1" applyFill="1" applyBorder="1">
      <alignment/>
      <protection/>
    </xf>
    <xf numFmtId="3" fontId="30" fillId="0" borderId="0" xfId="21" applyNumberFormat="1" applyFont="1" applyFill="1" applyBorder="1">
      <alignment/>
      <protection/>
    </xf>
    <xf numFmtId="0" fontId="30" fillId="0" borderId="0" xfId="2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center"/>
      <protection/>
    </xf>
    <xf numFmtId="3" fontId="47" fillId="0" borderId="0" xfId="21" applyNumberFormat="1" applyFont="1" applyFill="1" applyBorder="1" applyAlignment="1">
      <alignment horizontal="center"/>
      <protection/>
    </xf>
    <xf numFmtId="3" fontId="47" fillId="0" borderId="0" xfId="21" applyNumberFormat="1" applyFont="1" applyFill="1" applyBorder="1" applyAlignment="1">
      <alignment horizontal="left"/>
      <protection/>
    </xf>
    <xf numFmtId="3" fontId="41" fillId="0" borderId="0" xfId="21" applyNumberFormat="1" applyFont="1" applyFill="1" applyBorder="1" applyAlignment="1">
      <alignment horizontal="center"/>
      <protection/>
    </xf>
    <xf numFmtId="3" fontId="41" fillId="0" borderId="0" xfId="21" applyNumberFormat="1" applyFont="1" applyFill="1" applyBorder="1" applyAlignment="1">
      <alignment horizontal="left"/>
      <protection/>
    </xf>
    <xf numFmtId="3" fontId="24" fillId="0" borderId="0" xfId="21" applyNumberFormat="1" applyFont="1" applyFill="1" applyBorder="1" applyAlignment="1">
      <alignment/>
      <protection/>
    </xf>
    <xf numFmtId="3" fontId="9" fillId="0" borderId="0" xfId="21" applyNumberFormat="1" applyFont="1" applyFill="1" applyBorder="1" applyAlignment="1">
      <alignment/>
      <protection/>
    </xf>
    <xf numFmtId="3" fontId="11" fillId="0" borderId="0" xfId="21" applyNumberFormat="1" applyFont="1" applyFill="1" applyBorder="1" applyAlignment="1">
      <alignment/>
      <protection/>
    </xf>
    <xf numFmtId="3" fontId="30" fillId="0" borderId="0" xfId="21" applyNumberFormat="1" applyFont="1" applyFill="1" applyBorder="1" applyAlignment="1">
      <alignment/>
      <protection/>
    </xf>
    <xf numFmtId="176" fontId="1" fillId="0" borderId="0" xfId="21" applyNumberFormat="1" applyFill="1" applyProtection="1">
      <alignment/>
      <protection locked="0"/>
    </xf>
    <xf numFmtId="176" fontId="0" fillId="0" borderId="0" xfId="0" applyNumberFormat="1" applyFill="1" applyAlignment="1" applyProtection="1">
      <alignment/>
      <protection locked="0"/>
    </xf>
    <xf numFmtId="176" fontId="18" fillId="0" borderId="0" xfId="21" applyNumberFormat="1" applyFont="1" applyFill="1" applyProtection="1">
      <alignment/>
      <protection locked="0"/>
    </xf>
    <xf numFmtId="176" fontId="36" fillId="0" borderId="0" xfId="21" applyNumberFormat="1" applyFont="1" applyFill="1" applyProtection="1">
      <alignment/>
      <protection locked="0"/>
    </xf>
    <xf numFmtId="176" fontId="23" fillId="0" borderId="0" xfId="21" applyNumberFormat="1" applyFont="1" applyFill="1" applyAlignment="1" applyProtection="1">
      <alignment horizontal="center"/>
      <protection locked="0"/>
    </xf>
    <xf numFmtId="176" fontId="1" fillId="0" borderId="0" xfId="21" applyNumberFormat="1" applyFill="1">
      <alignment/>
      <protection/>
    </xf>
    <xf numFmtId="176" fontId="1" fillId="0" borderId="0" xfId="21" applyNumberFormat="1" applyFont="1" applyFill="1" applyAlignment="1">
      <alignment horizontal="center"/>
      <protection/>
    </xf>
    <xf numFmtId="176" fontId="1" fillId="0" borderId="0" xfId="0" applyNumberFormat="1" applyFont="1" applyFill="1" applyAlignment="1">
      <alignment horizontal="center"/>
    </xf>
    <xf numFmtId="176" fontId="50" fillId="0" borderId="0" xfId="21" applyNumberFormat="1" applyFont="1" applyFill="1">
      <alignment/>
      <protection/>
    </xf>
    <xf numFmtId="176" fontId="11" fillId="0" borderId="0" xfId="21" applyNumberFormat="1" applyFont="1" applyFill="1" applyAlignment="1">
      <alignment horizontal="center"/>
      <protection/>
    </xf>
    <xf numFmtId="176" fontId="11" fillId="0" borderId="0" xfId="0" applyNumberFormat="1" applyFont="1" applyFill="1" applyAlignment="1">
      <alignment horizontal="center"/>
    </xf>
    <xf numFmtId="0" fontId="19" fillId="0" borderId="13" xfId="21" applyFont="1" applyFill="1" applyBorder="1" applyAlignment="1" applyProtection="1">
      <alignment horizontal="left"/>
      <protection locked="0"/>
    </xf>
    <xf numFmtId="0" fontId="1" fillId="0" borderId="0" xfId="21" applyFill="1" applyProtection="1">
      <alignment/>
      <protection locked="0"/>
    </xf>
    <xf numFmtId="0" fontId="12" fillId="0" borderId="0" xfId="21" applyFont="1" applyFill="1" applyProtection="1">
      <alignment/>
      <protection locked="0"/>
    </xf>
    <xf numFmtId="187" fontId="12" fillId="0" borderId="0" xfId="21" applyNumberFormat="1" applyFont="1" applyFill="1" applyProtection="1">
      <alignment/>
      <protection locked="0"/>
    </xf>
    <xf numFmtId="0" fontId="7" fillId="0" borderId="0" xfId="22" applyFont="1">
      <alignment/>
      <protection/>
    </xf>
    <xf numFmtId="0" fontId="1" fillId="0" borderId="0" xfId="22">
      <alignment/>
      <protection/>
    </xf>
    <xf numFmtId="0" fontId="1" fillId="5" borderId="25" xfId="22" applyFill="1" applyBorder="1">
      <alignment/>
      <protection/>
    </xf>
    <xf numFmtId="0" fontId="1" fillId="5" borderId="26" xfId="22" applyFill="1" applyBorder="1">
      <alignment/>
      <protection/>
    </xf>
    <xf numFmtId="0" fontId="1" fillId="5" borderId="113" xfId="22" applyFill="1" applyBorder="1">
      <alignment/>
      <protection/>
    </xf>
    <xf numFmtId="0" fontId="1" fillId="5" borderId="54" xfId="22" applyFill="1" applyBorder="1">
      <alignment/>
      <protection/>
    </xf>
    <xf numFmtId="0" fontId="9" fillId="5" borderId="114" xfId="22" applyFont="1" applyFill="1" applyBorder="1">
      <alignment/>
      <protection/>
    </xf>
    <xf numFmtId="0" fontId="1" fillId="5" borderId="114" xfId="22" applyFill="1" applyBorder="1">
      <alignment/>
      <protection/>
    </xf>
    <xf numFmtId="0" fontId="1" fillId="5" borderId="115" xfId="22" applyFill="1" applyBorder="1">
      <alignment/>
      <protection/>
    </xf>
    <xf numFmtId="0" fontId="1" fillId="0" borderId="0" xfId="22" applyBorder="1">
      <alignment/>
      <protection/>
    </xf>
    <xf numFmtId="0" fontId="9" fillId="0" borderId="0" xfId="22" applyFont="1" applyBorder="1">
      <alignment/>
      <protection/>
    </xf>
    <xf numFmtId="0" fontId="11" fillId="0" borderId="0" xfId="21" applyFont="1" applyFill="1">
      <alignment/>
      <protection/>
    </xf>
    <xf numFmtId="176" fontId="29" fillId="0" borderId="0" xfId="21" applyNumberFormat="1" applyFont="1" applyFill="1">
      <alignment/>
      <protection/>
    </xf>
    <xf numFmtId="0" fontId="1" fillId="0" borderId="0" xfId="21" applyFill="1" applyAlignment="1">
      <alignment horizontal="center"/>
      <protection/>
    </xf>
    <xf numFmtId="176" fontId="6" fillId="0" borderId="0" xfId="21" applyNumberFormat="1" applyFont="1" applyFill="1">
      <alignment/>
      <protection/>
    </xf>
    <xf numFmtId="1" fontId="18" fillId="0" borderId="0" xfId="21" applyNumberFormat="1" applyFont="1" applyFill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174" fontId="18" fillId="0" borderId="0" xfId="21" applyNumberFormat="1" applyFont="1" applyFill="1" applyAlignment="1">
      <alignment horizontal="center"/>
      <protection/>
    </xf>
    <xf numFmtId="169" fontId="18" fillId="0" borderId="0" xfId="21" applyNumberFormat="1" applyFont="1" applyFill="1" applyAlignment="1">
      <alignment horizontal="center"/>
      <protection/>
    </xf>
    <xf numFmtId="3" fontId="29" fillId="0" borderId="0" xfId="21" applyNumberFormat="1" applyFont="1" applyFill="1">
      <alignment/>
      <protection/>
    </xf>
    <xf numFmtId="3" fontId="30" fillId="0" borderId="0" xfId="21" applyNumberFormat="1" applyFont="1" applyFill="1" applyAlignment="1">
      <alignment horizontal="center"/>
      <protection/>
    </xf>
    <xf numFmtId="188" fontId="30" fillId="0" borderId="0" xfId="21" applyNumberFormat="1" applyFont="1" applyFill="1" applyAlignment="1">
      <alignment horizontal="center"/>
      <protection/>
    </xf>
    <xf numFmtId="0" fontId="7" fillId="0" borderId="0" xfId="22" applyFont="1" applyAlignment="1" quotePrefix="1">
      <alignment horizontal="center"/>
      <protection/>
    </xf>
    <xf numFmtId="0" fontId="7" fillId="0" borderId="0" xfId="22" applyFont="1" applyAlignment="1">
      <alignment horizontal="center"/>
      <protection/>
    </xf>
    <xf numFmtId="0" fontId="7" fillId="5" borderId="30" xfId="22" applyFont="1" applyFill="1" applyBorder="1" applyAlignment="1" quotePrefix="1">
      <alignment horizontal="center"/>
      <protection/>
    </xf>
    <xf numFmtId="0" fontId="7" fillId="5" borderId="0" xfId="22" applyFont="1" applyFill="1" applyBorder="1" applyAlignment="1">
      <alignment horizontal="center"/>
      <protection/>
    </xf>
    <xf numFmtId="0" fontId="7" fillId="5" borderId="41" xfId="22" applyFont="1" applyFill="1" applyBorder="1" applyAlignment="1">
      <alignment horizontal="center"/>
      <protection/>
    </xf>
    <xf numFmtId="0" fontId="10" fillId="5" borderId="30" xfId="22" applyFont="1" applyFill="1" applyBorder="1" applyAlignment="1" quotePrefix="1">
      <alignment horizontal="center"/>
      <protection/>
    </xf>
    <xf numFmtId="0" fontId="10" fillId="5" borderId="0" xfId="22" applyFont="1" applyFill="1" applyBorder="1" applyAlignment="1">
      <alignment horizontal="center"/>
      <protection/>
    </xf>
    <xf numFmtId="0" fontId="10" fillId="5" borderId="41" xfId="22" applyFont="1" applyFill="1" applyBorder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13" fillId="5" borderId="30" xfId="22" applyFont="1" applyFill="1" applyBorder="1" applyAlignment="1">
      <alignment horizontal="center"/>
      <protection/>
    </xf>
    <xf numFmtId="0" fontId="13" fillId="5" borderId="0" xfId="22" applyFont="1" applyFill="1" applyBorder="1" applyAlignment="1">
      <alignment horizontal="center"/>
      <protection/>
    </xf>
    <xf numFmtId="0" fontId="13" fillId="5" borderId="41" xfId="22" applyFont="1" applyFill="1" applyBorder="1" applyAlignment="1">
      <alignment horizontal="center"/>
      <protection/>
    </xf>
    <xf numFmtId="0" fontId="7" fillId="5" borderId="30" xfId="22" applyFont="1" applyFill="1" applyBorder="1" applyAlignment="1">
      <alignment horizontal="center"/>
      <protection/>
    </xf>
    <xf numFmtId="0" fontId="46" fillId="5" borderId="3" xfId="21" applyFont="1" applyFill="1" applyBorder="1" applyAlignment="1" quotePrefix="1">
      <alignment horizontal="left" vertical="center" wrapText="1"/>
      <protection/>
    </xf>
    <xf numFmtId="0" fontId="46" fillId="5" borderId="70" xfId="21" applyFont="1" applyFill="1" applyBorder="1" applyAlignment="1" quotePrefix="1">
      <alignment horizontal="left" vertical="center" wrapText="1"/>
      <protection/>
    </xf>
    <xf numFmtId="0" fontId="46" fillId="5" borderId="91" xfId="21" applyFont="1" applyFill="1" applyBorder="1" applyAlignment="1" quotePrefix="1">
      <alignment horizontal="left" vertical="center" wrapText="1"/>
      <protection/>
    </xf>
    <xf numFmtId="0" fontId="46" fillId="5" borderId="61" xfId="21" applyFont="1" applyFill="1" applyBorder="1" applyAlignment="1" quotePrefix="1">
      <alignment horizontal="left" vertical="center" wrapText="1"/>
      <protection/>
    </xf>
    <xf numFmtId="0" fontId="64" fillId="5" borderId="70" xfId="21" applyFont="1" applyFill="1" applyBorder="1" applyAlignment="1" quotePrefix="1">
      <alignment horizontal="left" vertical="center" wrapText="1"/>
      <protection/>
    </xf>
    <xf numFmtId="0" fontId="64" fillId="5" borderId="91" xfId="21" applyFont="1" applyFill="1" applyBorder="1" applyAlignment="1" quotePrefix="1">
      <alignment horizontal="left" vertical="center" wrapText="1"/>
      <protection/>
    </xf>
    <xf numFmtId="0" fontId="64" fillId="5" borderId="61" xfId="21" applyFont="1" applyFill="1" applyBorder="1" applyAlignment="1" quotePrefix="1">
      <alignment horizontal="left" vertical="center" wrapText="1"/>
      <protection/>
    </xf>
    <xf numFmtId="3" fontId="12" fillId="5" borderId="70" xfId="21" applyNumberFormat="1" applyFont="1" applyFill="1" applyBorder="1" applyAlignment="1" quotePrefix="1">
      <alignment horizontal="left" vertical="center" wrapText="1"/>
      <protection/>
    </xf>
    <xf numFmtId="3" fontId="12" fillId="5" borderId="91" xfId="21" applyNumberFormat="1" applyFont="1" applyFill="1" applyBorder="1" applyAlignment="1" quotePrefix="1">
      <alignment horizontal="left" vertical="center" wrapText="1"/>
      <protection/>
    </xf>
    <xf numFmtId="3" fontId="12" fillId="5" borderId="61" xfId="21" applyNumberFormat="1" applyFont="1" applyFill="1" applyBorder="1" applyAlignment="1" quotePrefix="1">
      <alignment horizontal="left" vertical="center" wrapText="1"/>
      <protection/>
    </xf>
    <xf numFmtId="0" fontId="62" fillId="5" borderId="70" xfId="21" applyFont="1" applyFill="1" applyBorder="1" applyAlignment="1" quotePrefix="1">
      <alignment horizontal="left" wrapText="1"/>
      <protection/>
    </xf>
    <xf numFmtId="0" fontId="62" fillId="5" borderId="91" xfId="21" applyFont="1" applyFill="1" applyBorder="1" applyAlignment="1" quotePrefix="1">
      <alignment horizontal="left" wrapText="1"/>
      <protection/>
    </xf>
    <xf numFmtId="0" fontId="62" fillId="5" borderId="61" xfId="21" applyFont="1" applyFill="1" applyBorder="1" applyAlignment="1" quotePrefix="1">
      <alignment horizontal="left" wrapText="1"/>
      <protection/>
    </xf>
    <xf numFmtId="0" fontId="62" fillId="5" borderId="70" xfId="21" applyFont="1" applyFill="1" applyBorder="1" applyAlignment="1" quotePrefix="1">
      <alignment horizontal="left" vertical="center" wrapText="1"/>
      <protection/>
    </xf>
    <xf numFmtId="0" fontId="62" fillId="5" borderId="91" xfId="21" applyFont="1" applyFill="1" applyBorder="1" applyAlignment="1" quotePrefix="1">
      <alignment horizontal="left" vertical="center" wrapText="1"/>
      <protection/>
    </xf>
    <xf numFmtId="0" fontId="62" fillId="5" borderId="61" xfId="21" applyFont="1" applyFill="1" applyBorder="1" applyAlignment="1" quotePrefix="1">
      <alignment horizontal="left" vertical="center" wrapText="1"/>
      <protection/>
    </xf>
  </cellXfs>
  <cellStyles count="14">
    <cellStyle name="Normal" xfId="0"/>
    <cellStyle name="Comma" xfId="15"/>
    <cellStyle name="Comma [0]" xfId="16"/>
    <cellStyle name="Dziesiętny_I-XII_puste" xfId="17"/>
    <cellStyle name="Hyperlink" xfId="18"/>
    <cellStyle name="Normalny_DRUKI_97" xfId="19"/>
    <cellStyle name="Normalny_DZIAŁ 2A,2B-GMINY_1" xfId="20"/>
    <cellStyle name="Normalny_I-XII_puste" xfId="21"/>
    <cellStyle name="Normalny_okłspis.2006i-xii" xfId="22"/>
    <cellStyle name="Normalny_SPRAW96" xfId="23"/>
    <cellStyle name="Followed Hyperlink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4:I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753" customWidth="1"/>
    <col min="2" max="9" width="9.28125" style="1753" customWidth="1"/>
    <col min="10" max="16384" width="9.140625" style="1753" customWidth="1"/>
  </cols>
  <sheetData>
    <row r="4" spans="1:9" ht="18">
      <c r="A4" s="1752"/>
      <c r="B4" s="1775" t="s">
        <v>874</v>
      </c>
      <c r="C4" s="1775"/>
      <c r="D4" s="1775"/>
      <c r="E4" s="1775"/>
      <c r="F4" s="1775"/>
      <c r="G4" s="1775"/>
      <c r="H4" s="1775"/>
      <c r="I4" s="1775"/>
    </row>
    <row r="5" spans="1:3" ht="18">
      <c r="A5" s="1752"/>
      <c r="B5" s="1752" t="s">
        <v>875</v>
      </c>
      <c r="C5" s="1752"/>
    </row>
    <row r="6" spans="1:9" ht="18">
      <c r="A6" s="1752"/>
      <c r="B6" s="1782" t="s">
        <v>876</v>
      </c>
      <c r="C6" s="1782"/>
      <c r="D6" s="1782"/>
      <c r="E6" s="1782"/>
      <c r="F6" s="1782"/>
      <c r="G6" s="1782"/>
      <c r="H6" s="1782"/>
      <c r="I6" s="1782"/>
    </row>
    <row r="7" spans="3:4" ht="18">
      <c r="C7" s="1752"/>
      <c r="D7" s="1752"/>
    </row>
    <row r="14" ht="18">
      <c r="F14" s="1752"/>
    </row>
    <row r="16" ht="13.5" thickBot="1"/>
    <row r="17" spans="3:8" ht="13.5" thickTop="1">
      <c r="C17" s="1754"/>
      <c r="D17" s="1755"/>
      <c r="E17" s="1755"/>
      <c r="F17" s="1755"/>
      <c r="G17" s="1755"/>
      <c r="H17" s="1756"/>
    </row>
    <row r="18" spans="3:8" ht="25.5" customHeight="1">
      <c r="C18" s="1783" t="s">
        <v>877</v>
      </c>
      <c r="D18" s="1784"/>
      <c r="E18" s="1784"/>
      <c r="F18" s="1784"/>
      <c r="G18" s="1784"/>
      <c r="H18" s="1785"/>
    </row>
    <row r="19" spans="3:8" ht="20.25" customHeight="1">
      <c r="C19" s="1786" t="s">
        <v>878</v>
      </c>
      <c r="D19" s="1777"/>
      <c r="E19" s="1777"/>
      <c r="F19" s="1777"/>
      <c r="G19" s="1777"/>
      <c r="H19" s="1778"/>
    </row>
    <row r="20" spans="3:8" ht="20.25" customHeight="1">
      <c r="C20" s="1786" t="s">
        <v>879</v>
      </c>
      <c r="D20" s="1777"/>
      <c r="E20" s="1777"/>
      <c r="F20" s="1777"/>
      <c r="G20" s="1777"/>
      <c r="H20" s="1778"/>
    </row>
    <row r="21" spans="3:8" ht="20.25" customHeight="1">
      <c r="C21" s="1786" t="s">
        <v>880</v>
      </c>
      <c r="D21" s="1777"/>
      <c r="E21" s="1777"/>
      <c r="F21" s="1777"/>
      <c r="G21" s="1777"/>
      <c r="H21" s="1778"/>
    </row>
    <row r="22" spans="3:8" ht="20.25" customHeight="1">
      <c r="C22" s="1776" t="s">
        <v>881</v>
      </c>
      <c r="D22" s="1777"/>
      <c r="E22" s="1777"/>
      <c r="F22" s="1777"/>
      <c r="G22" s="1777"/>
      <c r="H22" s="1778"/>
    </row>
    <row r="23" spans="3:8" ht="33.75" customHeight="1">
      <c r="C23" s="1779" t="s">
        <v>882</v>
      </c>
      <c r="D23" s="1780"/>
      <c r="E23" s="1780"/>
      <c r="F23" s="1780"/>
      <c r="G23" s="1780"/>
      <c r="H23" s="1781"/>
    </row>
    <row r="24" spans="3:8" ht="16.5" thickBot="1">
      <c r="C24" s="1757"/>
      <c r="D24" s="1758"/>
      <c r="E24" s="1759"/>
      <c r="F24" s="1759"/>
      <c r="G24" s="1759"/>
      <c r="H24" s="1760"/>
    </row>
    <row r="25" spans="3:8" ht="16.5" thickTop="1">
      <c r="C25" s="1761"/>
      <c r="D25" s="1762"/>
      <c r="E25" s="1761"/>
      <c r="F25" s="1761"/>
      <c r="G25" s="1761"/>
      <c r="H25" s="1761"/>
    </row>
    <row r="26" spans="3:8" ht="12.75">
      <c r="C26" s="1761"/>
      <c r="D26" s="1761"/>
      <c r="E26" s="1761"/>
      <c r="F26" s="1761"/>
      <c r="G26" s="1761"/>
      <c r="H26" s="1761"/>
    </row>
    <row r="27" spans="3:8" ht="12.75">
      <c r="C27" s="1761"/>
      <c r="D27" s="1761"/>
      <c r="E27" s="1761"/>
      <c r="F27" s="1761"/>
      <c r="G27" s="1761"/>
      <c r="H27" s="1761"/>
    </row>
    <row r="57" spans="2:8" ht="18">
      <c r="B57" s="1752"/>
      <c r="C57" s="1774" t="s">
        <v>883</v>
      </c>
      <c r="D57" s="1775"/>
      <c r="E57" s="1775"/>
      <c r="F57" s="1775"/>
      <c r="G57" s="1775"/>
      <c r="H57" s="1775"/>
    </row>
  </sheetData>
  <mergeCells count="9">
    <mergeCell ref="C57:H57"/>
    <mergeCell ref="C22:H22"/>
    <mergeCell ref="C23:H23"/>
    <mergeCell ref="B4:I4"/>
    <mergeCell ref="B6:I6"/>
    <mergeCell ref="C18:H18"/>
    <mergeCell ref="C19:H19"/>
    <mergeCell ref="C20:H20"/>
    <mergeCell ref="C21:H21"/>
  </mergeCells>
  <printOptions/>
  <pageMargins left="1.16" right="0.75" top="1" bottom="0.43" header="0.5" footer="0.2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4">
    <pageSetUpPr fitToPage="1"/>
  </sheetPr>
  <dimension ref="A1:FA53"/>
  <sheetViews>
    <sheetView zoomScale="55" zoomScaleNormal="55" workbookViewId="0" topLeftCell="A4">
      <selection activeCell="G18" sqref="G18"/>
    </sheetView>
  </sheetViews>
  <sheetFormatPr defaultColWidth="9.140625" defaultRowHeight="12.75"/>
  <cols>
    <col min="1" max="1" width="9.140625" style="2" customWidth="1"/>
    <col min="2" max="2" width="53.57421875" style="2" customWidth="1"/>
    <col min="3" max="3" width="7.421875" style="45" customWidth="1"/>
    <col min="4" max="4" width="25.57421875" style="2" customWidth="1"/>
    <col min="5" max="5" width="27.28125" style="2" customWidth="1"/>
    <col min="6" max="6" width="25.421875" style="2" customWidth="1"/>
    <col min="7" max="7" width="9.140625" style="2" customWidth="1"/>
    <col min="8" max="8" width="9.28125" style="2" bestFit="1" customWidth="1"/>
    <col min="9" max="9" width="42.57421875" style="2" customWidth="1"/>
    <col min="10" max="10" width="23.7109375" style="2" customWidth="1"/>
    <col min="11" max="11" width="25.421875" style="2" customWidth="1"/>
    <col min="12" max="12" width="27.00390625" style="2" customWidth="1"/>
    <col min="13" max="13" width="16.140625" style="2" customWidth="1"/>
    <col min="14" max="14" width="9.28125" style="2" bestFit="1" customWidth="1"/>
    <col min="15" max="15" width="38.00390625" style="2" customWidth="1"/>
    <col min="16" max="16" width="24.57421875" style="2" customWidth="1"/>
    <col min="17" max="17" width="23.7109375" style="2" customWidth="1"/>
    <col min="18" max="18" width="24.8515625" style="2" customWidth="1"/>
    <col min="19" max="19" width="25.28125" style="2" customWidth="1"/>
    <col min="20" max="20" width="26.28125" style="2" customWidth="1"/>
    <col min="21" max="21" width="24.140625" style="2" customWidth="1"/>
    <col min="22" max="22" width="22.8515625" style="2" customWidth="1"/>
    <col min="23" max="23" width="23.00390625" style="2" customWidth="1"/>
    <col min="24" max="24" width="25.421875" style="2" customWidth="1"/>
    <col min="25" max="26" width="9.140625" style="2" customWidth="1"/>
    <col min="27" max="27" width="42.421875" style="2" customWidth="1"/>
    <col min="28" max="28" width="23.8515625" style="2" customWidth="1"/>
    <col min="29" max="29" width="24.140625" style="2" customWidth="1"/>
    <col min="30" max="30" width="25.57421875" style="2" customWidth="1"/>
    <col min="31" max="31" width="24.00390625" style="2" customWidth="1"/>
    <col min="32" max="32" width="25.140625" style="2" customWidth="1"/>
    <col min="33" max="33" width="23.140625" style="2" customWidth="1"/>
    <col min="34" max="34" width="26.00390625" style="2" customWidth="1"/>
    <col min="35" max="35" width="24.421875" style="2" customWidth="1"/>
    <col min="36" max="36" width="26.00390625" style="2" customWidth="1"/>
    <col min="37" max="38" width="9.140625" style="2" customWidth="1"/>
    <col min="39" max="39" width="37.140625" style="2" customWidth="1"/>
    <col min="40" max="40" width="26.00390625" style="2" customWidth="1"/>
    <col min="41" max="41" width="25.421875" style="2" customWidth="1"/>
    <col min="42" max="42" width="25.28125" style="2" customWidth="1"/>
    <col min="43" max="44" width="9.140625" style="2" customWidth="1"/>
    <col min="45" max="45" width="38.57421875" style="2" customWidth="1"/>
    <col min="46" max="46" width="25.57421875" style="2" customWidth="1"/>
    <col min="47" max="47" width="22.8515625" style="2" customWidth="1"/>
    <col min="48" max="48" width="25.8515625" style="2" customWidth="1"/>
    <col min="49" max="49" width="23.57421875" style="2" customWidth="1"/>
    <col min="50" max="50" width="24.7109375" style="2" customWidth="1"/>
    <col min="51" max="51" width="27.140625" style="2" customWidth="1"/>
    <col min="52" max="52" width="25.8515625" style="2" customWidth="1"/>
    <col min="53" max="53" width="25.00390625" style="2" customWidth="1"/>
    <col min="54" max="54" width="23.00390625" style="2" customWidth="1"/>
    <col min="55" max="56" width="9.140625" style="2" customWidth="1"/>
    <col min="57" max="57" width="39.140625" style="2" customWidth="1"/>
    <col min="58" max="58" width="23.7109375" style="2" customWidth="1"/>
    <col min="59" max="59" width="23.28125" style="2" customWidth="1"/>
    <col min="60" max="60" width="23.140625" style="2" customWidth="1"/>
    <col min="61" max="61" width="23.28125" style="2" customWidth="1"/>
    <col min="62" max="62" width="22.57421875" style="2" customWidth="1"/>
    <col min="63" max="63" width="22.8515625" style="2" customWidth="1"/>
    <col min="64" max="64" width="24.57421875" style="2" customWidth="1"/>
    <col min="65" max="65" width="23.8515625" style="2" customWidth="1"/>
    <col min="66" max="66" width="24.00390625" style="2" customWidth="1"/>
    <col min="67" max="68" width="9.140625" style="2" customWidth="1"/>
    <col min="69" max="69" width="40.28125" style="2" customWidth="1"/>
    <col min="70" max="70" width="24.28125" style="2" customWidth="1"/>
    <col min="71" max="71" width="25.57421875" style="2" customWidth="1"/>
    <col min="72" max="72" width="26.57421875" style="2" customWidth="1"/>
    <col min="73" max="74" width="9.140625" style="2" customWidth="1"/>
    <col min="75" max="75" width="41.140625" style="2" customWidth="1"/>
    <col min="76" max="76" width="24.57421875" style="2" customWidth="1"/>
    <col min="77" max="77" width="24.421875" style="2" customWidth="1"/>
    <col min="78" max="78" width="25.28125" style="2" customWidth="1"/>
    <col min="79" max="79" width="23.57421875" style="2" customWidth="1"/>
    <col min="80" max="80" width="23.00390625" style="2" customWidth="1"/>
    <col min="81" max="81" width="26.00390625" style="2" customWidth="1"/>
    <col min="82" max="83" width="9.140625" style="2" customWidth="1"/>
    <col min="84" max="84" width="43.28125" style="2" customWidth="1"/>
    <col min="85" max="86" width="26.28125" style="2" customWidth="1"/>
    <col min="87" max="87" width="24.28125" style="2" customWidth="1"/>
    <col min="88" max="88" width="22.8515625" style="2" customWidth="1"/>
    <col min="89" max="89" width="25.421875" style="2" customWidth="1"/>
    <col min="90" max="90" width="25.00390625" style="2" customWidth="1"/>
    <col min="91" max="91" width="27.140625" style="2" customWidth="1"/>
    <col min="92" max="92" width="23.7109375" style="2" customWidth="1"/>
    <col min="93" max="93" width="24.421875" style="2" customWidth="1"/>
    <col min="94" max="95" width="9.140625" style="2" customWidth="1"/>
    <col min="96" max="96" width="38.00390625" style="2" customWidth="1"/>
    <col min="97" max="97" width="26.57421875" style="2" customWidth="1"/>
    <col min="98" max="98" width="24.7109375" style="2" customWidth="1"/>
    <col min="99" max="99" width="23.140625" style="2" customWidth="1"/>
    <col min="100" max="100" width="22.28125" style="2" customWidth="1"/>
    <col min="101" max="101" width="24.28125" style="2" customWidth="1"/>
    <col min="102" max="102" width="24.57421875" style="2" customWidth="1"/>
    <col min="103" max="104" width="9.140625" style="2" customWidth="1"/>
    <col min="105" max="105" width="37.421875" style="2" customWidth="1"/>
    <col min="106" max="106" width="27.57421875" style="2" customWidth="1"/>
    <col min="107" max="107" width="24.140625" style="2" customWidth="1"/>
    <col min="108" max="108" width="25.421875" style="2" customWidth="1"/>
    <col min="109" max="109" width="24.421875" style="2" customWidth="1"/>
    <col min="110" max="110" width="26.140625" style="2" customWidth="1"/>
    <col min="111" max="111" width="23.8515625" style="2" customWidth="1"/>
    <col min="112" max="112" width="24.57421875" style="2" customWidth="1"/>
    <col min="113" max="114" width="23.7109375" style="2" customWidth="1"/>
    <col min="115" max="115" width="9.140625" style="2" customWidth="1"/>
    <col min="116" max="116" width="4.421875" style="397" customWidth="1"/>
    <col min="117" max="117" width="26.57421875" style="397" customWidth="1"/>
    <col min="118" max="118" width="11.28125" style="2" customWidth="1"/>
    <col min="119" max="119" width="12.00390625" style="2" customWidth="1"/>
    <col min="120" max="120" width="14.140625" style="2" customWidth="1"/>
    <col min="121" max="121" width="11.8515625" style="2" customWidth="1"/>
    <col min="122" max="122" width="12.7109375" style="2" customWidth="1"/>
    <col min="123" max="123" width="15.421875" style="113" customWidth="1"/>
    <col min="124" max="124" width="11.8515625" style="113" customWidth="1"/>
    <col min="125" max="125" width="12.7109375" style="113" customWidth="1"/>
    <col min="126" max="126" width="15.421875" style="113" customWidth="1"/>
    <col min="127" max="127" width="11.8515625" style="113" customWidth="1"/>
    <col min="128" max="128" width="12.7109375" style="113" customWidth="1"/>
    <col min="129" max="130" width="15.421875" style="113" customWidth="1"/>
    <col min="131" max="131" width="4.421875" style="113" customWidth="1"/>
    <col min="132" max="132" width="26.57421875" style="113" customWidth="1"/>
    <col min="133" max="138" width="15.57421875" style="2" customWidth="1"/>
    <col min="139" max="144" width="15.421875" style="2" customWidth="1"/>
    <col min="145" max="146" width="13.140625" style="2" customWidth="1"/>
    <col min="147" max="147" width="4.421875" style="2" customWidth="1"/>
    <col min="148" max="148" width="26.57421875" style="2" customWidth="1"/>
    <col min="149" max="156" width="15.421875" style="2" customWidth="1"/>
    <col min="157" max="157" width="13.140625" style="2" customWidth="1"/>
    <col min="158" max="16384" width="9.140625" style="2" customWidth="1"/>
  </cols>
  <sheetData>
    <row r="1" spans="1:157" ht="24.75" customHeight="1">
      <c r="A1" s="29" t="s">
        <v>102</v>
      </c>
      <c r="B1" s="1"/>
      <c r="H1" s="29" t="s">
        <v>102</v>
      </c>
      <c r="I1" s="40"/>
      <c r="J1" s="40"/>
      <c r="K1" s="40"/>
      <c r="L1" s="40"/>
      <c r="M1" s="40"/>
      <c r="N1" s="29" t="s">
        <v>102</v>
      </c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29" t="s">
        <v>102</v>
      </c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29" t="s">
        <v>102</v>
      </c>
      <c r="AM1" s="40"/>
      <c r="AN1" s="40"/>
      <c r="AO1" s="40"/>
      <c r="AP1" s="40"/>
      <c r="AQ1" s="40"/>
      <c r="AR1" s="29" t="s">
        <v>102</v>
      </c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29" t="s">
        <v>102</v>
      </c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29" t="s">
        <v>102</v>
      </c>
      <c r="BQ1" s="40"/>
      <c r="BR1" s="40"/>
      <c r="BS1" s="40"/>
      <c r="BT1" s="40"/>
      <c r="BU1" s="40"/>
      <c r="BV1" s="29" t="s">
        <v>102</v>
      </c>
      <c r="BW1" s="40"/>
      <c r="BX1" s="40"/>
      <c r="BY1" s="40"/>
      <c r="BZ1" s="40"/>
      <c r="CA1" s="40"/>
      <c r="CB1" s="40"/>
      <c r="CC1" s="40"/>
      <c r="CD1" s="40"/>
      <c r="CE1" s="29" t="s">
        <v>102</v>
      </c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29" t="s">
        <v>102</v>
      </c>
      <c r="CR1" s="40"/>
      <c r="CS1" s="40"/>
      <c r="CT1" s="40"/>
      <c r="CU1" s="40"/>
      <c r="CV1" s="40"/>
      <c r="CW1" s="40"/>
      <c r="CX1" s="40"/>
      <c r="CY1" s="40"/>
      <c r="CZ1" s="29" t="s">
        <v>102</v>
      </c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301"/>
      <c r="DM1" s="301"/>
      <c r="DN1" s="40"/>
      <c r="DO1" s="40"/>
      <c r="DP1" s="40"/>
      <c r="DQ1" s="40"/>
      <c r="DR1" s="4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</row>
    <row r="2" spans="1:157" ht="24.75" customHeight="1">
      <c r="A2" s="29"/>
      <c r="B2" s="1"/>
      <c r="H2" s="29"/>
      <c r="I2" s="40"/>
      <c r="J2" s="40"/>
      <c r="K2" s="40"/>
      <c r="L2" s="40"/>
      <c r="M2" s="40"/>
      <c r="N2" s="29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29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29"/>
      <c r="AM2" s="40"/>
      <c r="AN2" s="40"/>
      <c r="AO2" s="40"/>
      <c r="AP2" s="40"/>
      <c r="AQ2" s="40"/>
      <c r="AR2" s="29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29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29"/>
      <c r="BQ2" s="40"/>
      <c r="BR2" s="40"/>
      <c r="BS2" s="40"/>
      <c r="BT2" s="40"/>
      <c r="BU2" s="40"/>
      <c r="BV2" s="29"/>
      <c r="BW2" s="40"/>
      <c r="BX2" s="40"/>
      <c r="BY2" s="40"/>
      <c r="BZ2" s="40"/>
      <c r="CA2" s="40"/>
      <c r="CB2" s="40"/>
      <c r="CC2" s="40"/>
      <c r="CD2" s="40"/>
      <c r="CE2" s="29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29"/>
      <c r="CR2" s="40"/>
      <c r="CS2" s="40"/>
      <c r="CT2" s="40"/>
      <c r="CU2" s="40"/>
      <c r="CV2" s="40"/>
      <c r="CW2" s="40"/>
      <c r="CX2" s="40"/>
      <c r="CY2" s="40"/>
      <c r="CZ2" s="29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301"/>
      <c r="DM2" s="301"/>
      <c r="DN2" s="40"/>
      <c r="DO2" s="40"/>
      <c r="DP2" s="40"/>
      <c r="DQ2" s="40"/>
      <c r="DR2" s="4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</row>
    <row r="3" spans="8:157" ht="33" customHeight="1">
      <c r="H3" s="30" t="s">
        <v>103</v>
      </c>
      <c r="I3" s="30"/>
      <c r="J3" s="30"/>
      <c r="K3" s="30"/>
      <c r="L3" s="30"/>
      <c r="M3" s="30"/>
      <c r="N3" s="40" t="s">
        <v>104</v>
      </c>
      <c r="O3" s="40"/>
      <c r="P3" s="30"/>
      <c r="Q3" s="30"/>
      <c r="R3" s="30"/>
      <c r="S3" s="30"/>
      <c r="T3" s="30"/>
      <c r="U3" s="30"/>
      <c r="V3" s="30"/>
      <c r="W3" s="30"/>
      <c r="X3" s="30"/>
      <c r="Y3" s="30"/>
      <c r="Z3" s="30" t="s">
        <v>105</v>
      </c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 t="s">
        <v>104</v>
      </c>
      <c r="AM3" s="30"/>
      <c r="AN3" s="30"/>
      <c r="AO3" s="30"/>
      <c r="AP3" s="30"/>
      <c r="AQ3" s="30"/>
      <c r="AR3" s="30" t="s">
        <v>104</v>
      </c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 t="s">
        <v>104</v>
      </c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 t="s">
        <v>104</v>
      </c>
      <c r="BQ3" s="30"/>
      <c r="BR3" s="30"/>
      <c r="BS3" s="30"/>
      <c r="BT3" s="30"/>
      <c r="BU3" s="30"/>
      <c r="BV3" s="30" t="s">
        <v>104</v>
      </c>
      <c r="BW3" s="30"/>
      <c r="BX3" s="30"/>
      <c r="BY3" s="30"/>
      <c r="BZ3" s="30"/>
      <c r="CA3" s="30"/>
      <c r="CB3" s="30"/>
      <c r="CC3" s="30"/>
      <c r="CD3" s="30"/>
      <c r="CE3" s="30" t="s">
        <v>104</v>
      </c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 t="s">
        <v>104</v>
      </c>
      <c r="CR3" s="30"/>
      <c r="CS3" s="30"/>
      <c r="CT3" s="30"/>
      <c r="CU3" s="30"/>
      <c r="CV3" s="30"/>
      <c r="CW3" s="30"/>
      <c r="CX3" s="30"/>
      <c r="CY3" s="30"/>
      <c r="CZ3" s="30" t="s">
        <v>104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1"/>
      <c r="DM3" s="301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</row>
    <row r="4" spans="1:157" ht="18">
      <c r="A4" s="40" t="s">
        <v>106</v>
      </c>
      <c r="H4" s="30" t="s">
        <v>107</v>
      </c>
      <c r="I4" s="30" t="s">
        <v>108</v>
      </c>
      <c r="J4" s="30"/>
      <c r="K4" s="30"/>
      <c r="L4" s="30"/>
      <c r="M4" s="30"/>
      <c r="N4" s="40" t="s">
        <v>107</v>
      </c>
      <c r="O4" s="40" t="s">
        <v>108</v>
      </c>
      <c r="P4" s="30"/>
      <c r="Q4" s="30"/>
      <c r="R4" s="30"/>
      <c r="S4" s="30"/>
      <c r="T4" s="30"/>
      <c r="U4" s="30"/>
      <c r="V4" s="30"/>
      <c r="W4" s="30"/>
      <c r="X4" s="30"/>
      <c r="Y4" s="30"/>
      <c r="Z4" s="30" t="s">
        <v>107</v>
      </c>
      <c r="AA4" s="30" t="s">
        <v>109</v>
      </c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 t="s">
        <v>107</v>
      </c>
      <c r="AM4" s="30" t="s">
        <v>110</v>
      </c>
      <c r="AN4" s="30"/>
      <c r="AO4" s="30"/>
      <c r="AP4" s="30"/>
      <c r="AQ4" s="30"/>
      <c r="AR4" s="30" t="s">
        <v>107</v>
      </c>
      <c r="AS4" s="30" t="s">
        <v>111</v>
      </c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 t="s">
        <v>107</v>
      </c>
      <c r="BE4" s="30" t="s">
        <v>111</v>
      </c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 t="s">
        <v>107</v>
      </c>
      <c r="BQ4" s="30" t="s">
        <v>111</v>
      </c>
      <c r="BR4" s="30"/>
      <c r="BS4" s="30"/>
      <c r="BT4" s="30"/>
      <c r="BU4" s="30"/>
      <c r="BV4" s="30" t="s">
        <v>107</v>
      </c>
      <c r="BW4" s="30" t="s">
        <v>111</v>
      </c>
      <c r="BX4" s="30"/>
      <c r="BY4" s="30"/>
      <c r="BZ4" s="30"/>
      <c r="CA4" s="30"/>
      <c r="CB4" s="30"/>
      <c r="CC4" s="30"/>
      <c r="CD4" s="30"/>
      <c r="CE4" s="30" t="s">
        <v>107</v>
      </c>
      <c r="CF4" s="30" t="s">
        <v>111</v>
      </c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 t="s">
        <v>107</v>
      </c>
      <c r="CR4" s="30" t="s">
        <v>111</v>
      </c>
      <c r="CS4" s="30"/>
      <c r="CT4" s="30"/>
      <c r="CU4" s="30"/>
      <c r="CV4" s="30"/>
      <c r="CW4" s="30"/>
      <c r="CX4" s="30"/>
      <c r="CY4" s="30"/>
      <c r="CZ4" s="30" t="s">
        <v>107</v>
      </c>
      <c r="DA4" s="30" t="s">
        <v>112</v>
      </c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1714"/>
      <c r="DM4" s="1714"/>
      <c r="DN4" s="1715"/>
      <c r="DO4" s="1715"/>
      <c r="DP4" s="1715"/>
      <c r="DQ4" s="1715"/>
      <c r="DR4" s="1715"/>
      <c r="DS4" s="1715"/>
      <c r="DT4" s="1715"/>
      <c r="DU4" s="1715"/>
      <c r="DV4" s="1715"/>
      <c r="DW4" s="1715"/>
      <c r="DX4" s="1715"/>
      <c r="DY4" s="1715"/>
      <c r="DZ4" s="1715"/>
      <c r="EA4" s="1716"/>
      <c r="EB4" s="1716"/>
      <c r="EC4" s="1716"/>
      <c r="ED4" s="1716"/>
      <c r="EE4" s="1716"/>
      <c r="EF4" s="1716"/>
      <c r="EG4" s="1716"/>
      <c r="EH4" s="1716"/>
      <c r="EI4" s="1716"/>
      <c r="EJ4" s="1716"/>
      <c r="EK4" s="1716"/>
      <c r="EL4" s="1716"/>
      <c r="EM4" s="1716"/>
      <c r="EN4" s="1716"/>
      <c r="EO4" s="1716"/>
      <c r="EP4" s="1716"/>
      <c r="EQ4" s="1716"/>
      <c r="ER4" s="1716"/>
      <c r="ES4" s="1716"/>
      <c r="ET4" s="1716"/>
      <c r="EU4" s="1716"/>
      <c r="EV4" s="1716"/>
      <c r="EW4" s="1716"/>
      <c r="EX4" s="1716"/>
      <c r="EY4" s="1716"/>
      <c r="EZ4" s="1716"/>
      <c r="FA4" s="30"/>
    </row>
    <row r="5" spans="8:157" ht="18.75" thickBot="1">
      <c r="H5" s="30"/>
      <c r="I5" s="40" t="s">
        <v>113</v>
      </c>
      <c r="J5" s="30"/>
      <c r="K5" s="30"/>
      <c r="L5" s="31" t="s">
        <v>422</v>
      </c>
      <c r="M5" s="30"/>
      <c r="N5" s="40"/>
      <c r="O5" s="40" t="s">
        <v>114</v>
      </c>
      <c r="P5" s="30"/>
      <c r="Q5" s="30"/>
      <c r="R5" s="30"/>
      <c r="S5" s="30"/>
      <c r="T5" s="30"/>
      <c r="U5" s="30"/>
      <c r="V5" s="30"/>
      <c r="W5" s="30"/>
      <c r="X5" s="31" t="s">
        <v>115</v>
      </c>
      <c r="Y5" s="30"/>
      <c r="Z5" s="30"/>
      <c r="AA5" s="40" t="s">
        <v>116</v>
      </c>
      <c r="AB5" s="30"/>
      <c r="AC5" s="30"/>
      <c r="AD5" s="30"/>
      <c r="AE5" s="30"/>
      <c r="AF5" s="30"/>
      <c r="AG5" s="30"/>
      <c r="AH5" s="30"/>
      <c r="AI5" s="30"/>
      <c r="AJ5" s="31" t="s">
        <v>117</v>
      </c>
      <c r="AK5" s="30"/>
      <c r="AL5" s="30"/>
      <c r="AM5" s="30" t="s">
        <v>118</v>
      </c>
      <c r="AN5" s="30"/>
      <c r="AO5" s="30"/>
      <c r="AP5" s="31" t="s">
        <v>669</v>
      </c>
      <c r="AQ5" s="30"/>
      <c r="AR5" s="30"/>
      <c r="AS5" s="30" t="s">
        <v>119</v>
      </c>
      <c r="AT5" s="30"/>
      <c r="AU5" s="30"/>
      <c r="AV5" s="30"/>
      <c r="AW5" s="30"/>
      <c r="AX5" s="30"/>
      <c r="AY5" s="30"/>
      <c r="AZ5" s="30"/>
      <c r="BA5" s="30"/>
      <c r="BB5" s="31" t="s">
        <v>120</v>
      </c>
      <c r="BC5" s="30"/>
      <c r="BD5" s="30"/>
      <c r="BE5" s="30" t="s">
        <v>119</v>
      </c>
      <c r="BF5" s="30"/>
      <c r="BG5" s="30"/>
      <c r="BH5" s="30"/>
      <c r="BI5" s="30"/>
      <c r="BJ5" s="30"/>
      <c r="BK5" s="30"/>
      <c r="BL5" s="30"/>
      <c r="BM5" s="30"/>
      <c r="BN5" s="31" t="s">
        <v>121</v>
      </c>
      <c r="BO5" s="30"/>
      <c r="BP5" s="30"/>
      <c r="BQ5" s="30" t="s">
        <v>119</v>
      </c>
      <c r="BR5" s="30"/>
      <c r="BS5" s="30"/>
      <c r="BT5" s="31" t="s">
        <v>846</v>
      </c>
      <c r="BU5" s="30"/>
      <c r="BV5" s="30"/>
      <c r="BW5" s="30" t="s">
        <v>122</v>
      </c>
      <c r="BX5" s="30"/>
      <c r="BY5" s="30"/>
      <c r="BZ5" s="30"/>
      <c r="CA5" s="30"/>
      <c r="CB5" s="30"/>
      <c r="CC5" s="31" t="s">
        <v>123</v>
      </c>
      <c r="CD5" s="30"/>
      <c r="CE5" s="30"/>
      <c r="CF5" s="30" t="s">
        <v>122</v>
      </c>
      <c r="CG5" s="30"/>
      <c r="CH5" s="30"/>
      <c r="CI5" s="30"/>
      <c r="CJ5" s="30"/>
      <c r="CK5" s="30"/>
      <c r="CL5" s="30"/>
      <c r="CM5" s="30"/>
      <c r="CN5" s="30"/>
      <c r="CO5" s="31" t="s">
        <v>124</v>
      </c>
      <c r="CP5" s="30"/>
      <c r="CQ5" s="30"/>
      <c r="CR5" s="30" t="s">
        <v>125</v>
      </c>
      <c r="CS5" s="30"/>
      <c r="CT5" s="30"/>
      <c r="CU5" s="30"/>
      <c r="CV5" s="30"/>
      <c r="CW5" s="30"/>
      <c r="CX5" s="31" t="s">
        <v>126</v>
      </c>
      <c r="CY5" s="30"/>
      <c r="CZ5" s="30"/>
      <c r="DA5" s="30" t="s">
        <v>125</v>
      </c>
      <c r="DB5" s="30"/>
      <c r="DC5" s="30"/>
      <c r="DD5" s="30"/>
      <c r="DE5" s="30"/>
      <c r="DF5" s="30"/>
      <c r="DG5" s="30"/>
      <c r="DH5" s="30"/>
      <c r="DI5" s="30"/>
      <c r="DJ5" s="31" t="s">
        <v>127</v>
      </c>
      <c r="DK5" s="30"/>
      <c r="DL5" s="1714"/>
      <c r="DM5" s="1714"/>
      <c r="DN5" s="1715"/>
      <c r="DO5" s="1715"/>
      <c r="DP5" s="1715"/>
      <c r="DQ5" s="1715"/>
      <c r="DR5" s="1715"/>
      <c r="DS5" s="1715"/>
      <c r="DT5" s="1715"/>
      <c r="DU5" s="1715"/>
      <c r="DV5" s="1715"/>
      <c r="DW5" s="1715"/>
      <c r="DX5" s="1715"/>
      <c r="DY5" s="1715"/>
      <c r="DZ5" s="1715"/>
      <c r="EA5" s="1716"/>
      <c r="EB5" s="1716"/>
      <c r="EC5" s="1716"/>
      <c r="ED5" s="1716"/>
      <c r="EE5" s="1716"/>
      <c r="EF5" s="1716"/>
      <c r="EG5" s="1716"/>
      <c r="EH5" s="1716"/>
      <c r="EI5" s="1716"/>
      <c r="EJ5" s="1716"/>
      <c r="EK5" s="1716"/>
      <c r="EL5" s="1716"/>
      <c r="EM5" s="1716"/>
      <c r="EN5" s="1716"/>
      <c r="EO5" s="1716"/>
      <c r="EP5" s="1716"/>
      <c r="EQ5" s="1716"/>
      <c r="ER5" s="1716"/>
      <c r="ES5" s="1716"/>
      <c r="ET5" s="1716"/>
      <c r="EU5" s="1716"/>
      <c r="EV5" s="1716"/>
      <c r="EW5" s="1716"/>
      <c r="EX5" s="1716"/>
      <c r="EY5" s="1716"/>
      <c r="EZ5" s="1716"/>
      <c r="FA5" s="30"/>
    </row>
    <row r="6" spans="1:157" ht="16.5" thickBot="1">
      <c r="A6" s="302"/>
      <c r="B6" s="5"/>
      <c r="C6" s="1376"/>
      <c r="D6" s="303" t="s">
        <v>20</v>
      </c>
      <c r="E6" s="6"/>
      <c r="F6" s="304" t="s">
        <v>518</v>
      </c>
      <c r="H6" s="305"/>
      <c r="I6" s="305"/>
      <c r="J6" s="303" t="s">
        <v>128</v>
      </c>
      <c r="K6" s="306"/>
      <c r="L6" s="305"/>
      <c r="M6" s="30"/>
      <c r="N6" s="305"/>
      <c r="O6" s="305"/>
      <c r="P6" s="303" t="s">
        <v>129</v>
      </c>
      <c r="Q6" s="306"/>
      <c r="R6" s="307"/>
      <c r="S6" s="303"/>
      <c r="T6" s="306" t="s">
        <v>130</v>
      </c>
      <c r="U6" s="307"/>
      <c r="V6" s="303"/>
      <c r="W6" s="306" t="s">
        <v>131</v>
      </c>
      <c r="X6" s="307"/>
      <c r="Y6" s="30"/>
      <c r="Z6" s="305"/>
      <c r="AA6" s="305"/>
      <c r="AB6" s="303"/>
      <c r="AC6" s="307" t="s">
        <v>132</v>
      </c>
      <c r="AD6" s="307"/>
      <c r="AE6" s="303"/>
      <c r="AF6" s="306" t="s">
        <v>133</v>
      </c>
      <c r="AG6" s="307"/>
      <c r="AH6" s="303"/>
      <c r="AI6" s="306" t="s">
        <v>134</v>
      </c>
      <c r="AJ6" s="307"/>
      <c r="AK6" s="30"/>
      <c r="AL6" s="305"/>
      <c r="AM6" s="305"/>
      <c r="AN6" s="303" t="s">
        <v>135</v>
      </c>
      <c r="AO6" s="306"/>
      <c r="AP6" s="307"/>
      <c r="AQ6" s="30"/>
      <c r="AR6" s="305"/>
      <c r="AS6" s="305"/>
      <c r="AT6" s="303" t="s">
        <v>136</v>
      </c>
      <c r="AU6" s="306"/>
      <c r="AV6" s="307"/>
      <c r="AW6" s="303" t="s">
        <v>137</v>
      </c>
      <c r="AX6" s="306"/>
      <c r="AY6" s="307"/>
      <c r="AZ6" s="303" t="s">
        <v>138</v>
      </c>
      <c r="BA6" s="306"/>
      <c r="BB6" s="307"/>
      <c r="BC6" s="30"/>
      <c r="BD6" s="305"/>
      <c r="BE6" s="305"/>
      <c r="BF6" s="303" t="s">
        <v>139</v>
      </c>
      <c r="BG6" s="306"/>
      <c r="BH6" s="307"/>
      <c r="BI6" s="303" t="s">
        <v>140</v>
      </c>
      <c r="BJ6" s="306"/>
      <c r="BK6" s="307"/>
      <c r="BL6" s="303" t="s">
        <v>141</v>
      </c>
      <c r="BM6" s="306"/>
      <c r="BN6" s="307"/>
      <c r="BO6" s="30"/>
      <c r="BP6" s="305"/>
      <c r="BQ6" s="305"/>
      <c r="BR6" s="303" t="s">
        <v>142</v>
      </c>
      <c r="BS6" s="306"/>
      <c r="BT6" s="307"/>
      <c r="BU6" s="30"/>
      <c r="BV6" s="305"/>
      <c r="BW6" s="305"/>
      <c r="BX6" s="303" t="s">
        <v>143</v>
      </c>
      <c r="BY6" s="306"/>
      <c r="BZ6" s="307"/>
      <c r="CA6" s="303" t="s">
        <v>144</v>
      </c>
      <c r="CB6" s="306"/>
      <c r="CC6" s="307"/>
      <c r="CD6" s="30"/>
      <c r="CE6" s="305"/>
      <c r="CF6" s="305"/>
      <c r="CG6" s="303" t="s">
        <v>145</v>
      </c>
      <c r="CH6" s="306"/>
      <c r="CI6" s="307"/>
      <c r="CJ6" s="303" t="s">
        <v>146</v>
      </c>
      <c r="CK6" s="306"/>
      <c r="CL6" s="307"/>
      <c r="CM6" s="303" t="s">
        <v>147</v>
      </c>
      <c r="CN6" s="306"/>
      <c r="CO6" s="307"/>
      <c r="CP6" s="30"/>
      <c r="CQ6" s="305"/>
      <c r="CR6" s="305"/>
      <c r="CS6" s="303" t="s">
        <v>148</v>
      </c>
      <c r="CT6" s="306"/>
      <c r="CU6" s="307"/>
      <c r="CV6" s="303"/>
      <c r="CW6" s="306" t="s">
        <v>149</v>
      </c>
      <c r="CX6" s="307"/>
      <c r="CY6" s="30"/>
      <c r="CZ6" s="305"/>
      <c r="DA6" s="305"/>
      <c r="DB6" s="303"/>
      <c r="DC6" s="306" t="s">
        <v>150</v>
      </c>
      <c r="DD6" s="307"/>
      <c r="DE6" s="303"/>
      <c r="DF6" s="306" t="s">
        <v>151</v>
      </c>
      <c r="DG6" s="307"/>
      <c r="DH6" s="303"/>
      <c r="DI6" s="306" t="s">
        <v>152</v>
      </c>
      <c r="DJ6" s="307"/>
      <c r="DK6" s="30"/>
      <c r="DL6" s="1714"/>
      <c r="DM6" s="1714"/>
      <c r="DN6" s="1717"/>
      <c r="DO6" s="1716"/>
      <c r="DP6" s="1717"/>
      <c r="DQ6" s="1716"/>
      <c r="DR6" s="1717"/>
      <c r="DS6" s="1716"/>
      <c r="DT6" s="1717"/>
      <c r="DU6" s="1716"/>
      <c r="DV6" s="1717"/>
      <c r="DW6" s="1716"/>
      <c r="DX6" s="1717"/>
      <c r="DY6" s="1716"/>
      <c r="DZ6" s="1716"/>
      <c r="EA6" s="1716"/>
      <c r="EB6" s="1716"/>
      <c r="EC6" s="1717"/>
      <c r="ED6" s="1716"/>
      <c r="EE6" s="1717"/>
      <c r="EF6" s="1716"/>
      <c r="EG6" s="1717"/>
      <c r="EH6" s="1716"/>
      <c r="EI6" s="1717"/>
      <c r="EJ6" s="1716"/>
      <c r="EK6" s="1717"/>
      <c r="EL6" s="1716"/>
      <c r="EM6" s="1717"/>
      <c r="EN6" s="1716"/>
      <c r="EO6" s="1717"/>
      <c r="EP6" s="1717"/>
      <c r="EQ6" s="1716"/>
      <c r="ER6" s="1716"/>
      <c r="ES6" s="1717"/>
      <c r="ET6" s="1716"/>
      <c r="EU6" s="1717"/>
      <c r="EV6" s="1716"/>
      <c r="EW6" s="1717"/>
      <c r="EX6" s="1716"/>
      <c r="EY6" s="1717"/>
      <c r="EZ6" s="1716"/>
      <c r="FA6" s="30"/>
    </row>
    <row r="7" spans="1:157" ht="16.5" thickBot="1">
      <c r="A7" s="310"/>
      <c r="B7" s="311" t="s">
        <v>450</v>
      </c>
      <c r="C7" s="312"/>
      <c r="D7" s="239"/>
      <c r="E7" s="12"/>
      <c r="F7" s="12" t="s">
        <v>522</v>
      </c>
      <c r="H7" s="244"/>
      <c r="I7" s="244"/>
      <c r="J7" s="304"/>
      <c r="K7" s="248" t="s">
        <v>309</v>
      </c>
      <c r="L7" s="12" t="s">
        <v>516</v>
      </c>
      <c r="M7" s="30"/>
      <c r="N7" s="244"/>
      <c r="O7" s="244"/>
      <c r="P7" s="303" t="s">
        <v>128</v>
      </c>
      <c r="Q7" s="306"/>
      <c r="R7" s="305"/>
      <c r="S7" s="303" t="s">
        <v>128</v>
      </c>
      <c r="T7" s="306"/>
      <c r="U7" s="305"/>
      <c r="V7" s="303" t="s">
        <v>128</v>
      </c>
      <c r="W7" s="306"/>
      <c r="X7" s="305"/>
      <c r="Y7" s="30"/>
      <c r="Z7" s="244"/>
      <c r="AA7" s="244"/>
      <c r="AB7" s="303" t="s">
        <v>128</v>
      </c>
      <c r="AC7" s="306"/>
      <c r="AD7" s="305"/>
      <c r="AE7" s="303" t="s">
        <v>128</v>
      </c>
      <c r="AF7" s="306"/>
      <c r="AG7" s="305"/>
      <c r="AH7" s="303" t="s">
        <v>128</v>
      </c>
      <c r="AI7" s="306"/>
      <c r="AJ7" s="305"/>
      <c r="AK7" s="30"/>
      <c r="AL7" s="244"/>
      <c r="AM7" s="244"/>
      <c r="AN7" s="303" t="s">
        <v>128</v>
      </c>
      <c r="AO7" s="306"/>
      <c r="AP7" s="305"/>
      <c r="AQ7" s="30"/>
      <c r="AR7" s="244"/>
      <c r="AS7" s="244"/>
      <c r="AT7" s="303" t="s">
        <v>128</v>
      </c>
      <c r="AU7" s="306"/>
      <c r="AV7" s="305"/>
      <c r="AW7" s="303" t="s">
        <v>128</v>
      </c>
      <c r="AX7" s="306"/>
      <c r="AY7" s="305"/>
      <c r="AZ7" s="303" t="s">
        <v>128</v>
      </c>
      <c r="BA7" s="306"/>
      <c r="BB7" s="305"/>
      <c r="BC7" s="30"/>
      <c r="BD7" s="244"/>
      <c r="BE7" s="244"/>
      <c r="BF7" s="303" t="s">
        <v>128</v>
      </c>
      <c r="BG7" s="306"/>
      <c r="BH7" s="305"/>
      <c r="BI7" s="303" t="s">
        <v>128</v>
      </c>
      <c r="BJ7" s="306"/>
      <c r="BK7" s="305"/>
      <c r="BL7" s="303" t="s">
        <v>128</v>
      </c>
      <c r="BM7" s="306"/>
      <c r="BN7" s="305"/>
      <c r="BO7" s="30"/>
      <c r="BP7" s="244"/>
      <c r="BQ7" s="244"/>
      <c r="BR7" s="303" t="s">
        <v>128</v>
      </c>
      <c r="BS7" s="306"/>
      <c r="BT7" s="305"/>
      <c r="BU7" s="30"/>
      <c r="BV7" s="244"/>
      <c r="BW7" s="244"/>
      <c r="BX7" s="303" t="s">
        <v>128</v>
      </c>
      <c r="BY7" s="306"/>
      <c r="BZ7" s="305"/>
      <c r="CA7" s="303" t="s">
        <v>128</v>
      </c>
      <c r="CB7" s="306"/>
      <c r="CC7" s="305"/>
      <c r="CD7" s="30"/>
      <c r="CE7" s="244"/>
      <c r="CF7" s="244"/>
      <c r="CG7" s="303" t="s">
        <v>128</v>
      </c>
      <c r="CH7" s="306"/>
      <c r="CI7" s="305"/>
      <c r="CJ7" s="303" t="s">
        <v>128</v>
      </c>
      <c r="CK7" s="306"/>
      <c r="CL7" s="305"/>
      <c r="CM7" s="303" t="s">
        <v>128</v>
      </c>
      <c r="CN7" s="306"/>
      <c r="CO7" s="305"/>
      <c r="CP7" s="30"/>
      <c r="CQ7" s="244"/>
      <c r="CR7" s="244"/>
      <c r="CS7" s="303" t="s">
        <v>128</v>
      </c>
      <c r="CT7" s="306"/>
      <c r="CU7" s="305"/>
      <c r="CV7" s="303" t="s">
        <v>128</v>
      </c>
      <c r="CW7" s="306"/>
      <c r="CX7" s="305"/>
      <c r="CY7" s="30"/>
      <c r="CZ7" s="244"/>
      <c r="DA7" s="244"/>
      <c r="DB7" s="303" t="s">
        <v>128</v>
      </c>
      <c r="DC7" s="306"/>
      <c r="DD7" s="305"/>
      <c r="DE7" s="303" t="s">
        <v>128</v>
      </c>
      <c r="DF7" s="306"/>
      <c r="DG7" s="305"/>
      <c r="DH7" s="303" t="s">
        <v>128</v>
      </c>
      <c r="DI7" s="306"/>
      <c r="DJ7" s="305"/>
      <c r="DK7" s="30"/>
      <c r="DL7" s="1714"/>
      <c r="DM7" s="1714"/>
      <c r="DN7" s="1717"/>
      <c r="DO7" s="1716"/>
      <c r="DP7" s="1717"/>
      <c r="DQ7" s="1716"/>
      <c r="DR7" s="1717"/>
      <c r="DS7" s="1716"/>
      <c r="DT7" s="1717"/>
      <c r="DU7" s="1716"/>
      <c r="DV7" s="1717"/>
      <c r="DW7" s="1716"/>
      <c r="DX7" s="1717"/>
      <c r="DY7" s="1716"/>
      <c r="DZ7" s="1716"/>
      <c r="EA7" s="1716"/>
      <c r="EB7" s="1716"/>
      <c r="EC7" s="1717"/>
      <c r="ED7" s="1716"/>
      <c r="EE7" s="1717"/>
      <c r="EF7" s="1716"/>
      <c r="EG7" s="1717"/>
      <c r="EH7" s="1716"/>
      <c r="EI7" s="1717"/>
      <c r="EJ7" s="1716"/>
      <c r="EK7" s="1717"/>
      <c r="EL7" s="1716"/>
      <c r="EM7" s="1717"/>
      <c r="EN7" s="1716"/>
      <c r="EO7" s="1717"/>
      <c r="EP7" s="1717"/>
      <c r="EQ7" s="1716"/>
      <c r="ER7" s="1716"/>
      <c r="ES7" s="1717"/>
      <c r="ET7" s="1716"/>
      <c r="EU7" s="1717"/>
      <c r="EV7" s="1716"/>
      <c r="EW7" s="1717"/>
      <c r="EX7" s="1716"/>
      <c r="EY7" s="1717"/>
      <c r="EZ7" s="1716"/>
      <c r="FA7" s="30"/>
    </row>
    <row r="8" spans="1:157" ht="16.5" thickBot="1">
      <c r="A8" s="310"/>
      <c r="B8" s="311"/>
      <c r="C8" s="312"/>
      <c r="D8" s="12" t="s">
        <v>310</v>
      </c>
      <c r="E8" s="12" t="s">
        <v>309</v>
      </c>
      <c r="F8" s="12"/>
      <c r="H8" s="12" t="s">
        <v>336</v>
      </c>
      <c r="I8" s="12" t="s">
        <v>337</v>
      </c>
      <c r="J8" s="12" t="s">
        <v>310</v>
      </c>
      <c r="K8" s="313"/>
      <c r="L8" s="12" t="s">
        <v>153</v>
      </c>
      <c r="M8" s="309"/>
      <c r="N8" s="12" t="s">
        <v>336</v>
      </c>
      <c r="O8" s="12" t="s">
        <v>337</v>
      </c>
      <c r="P8" s="304"/>
      <c r="Q8" s="248" t="s">
        <v>309</v>
      </c>
      <c r="R8" s="12" t="s">
        <v>516</v>
      </c>
      <c r="S8" s="304"/>
      <c r="T8" s="248" t="s">
        <v>309</v>
      </c>
      <c r="U8" s="12" t="s">
        <v>516</v>
      </c>
      <c r="V8" s="304"/>
      <c r="W8" s="248" t="s">
        <v>309</v>
      </c>
      <c r="X8" s="12" t="s">
        <v>516</v>
      </c>
      <c r="Y8" s="30"/>
      <c r="Z8" s="244" t="s">
        <v>336</v>
      </c>
      <c r="AA8" s="12" t="s">
        <v>337</v>
      </c>
      <c r="AB8" s="304"/>
      <c r="AC8" s="248" t="s">
        <v>309</v>
      </c>
      <c r="AD8" s="12" t="s">
        <v>516</v>
      </c>
      <c r="AE8" s="304"/>
      <c r="AF8" s="248" t="s">
        <v>309</v>
      </c>
      <c r="AG8" s="12" t="s">
        <v>516</v>
      </c>
      <c r="AH8" s="304"/>
      <c r="AI8" s="248" t="s">
        <v>309</v>
      </c>
      <c r="AJ8" s="12" t="s">
        <v>516</v>
      </c>
      <c r="AK8" s="30"/>
      <c r="AL8" s="12" t="s">
        <v>336</v>
      </c>
      <c r="AM8" s="12" t="s">
        <v>337</v>
      </c>
      <c r="AN8" s="304"/>
      <c r="AO8" s="248" t="s">
        <v>309</v>
      </c>
      <c r="AP8" s="12" t="s">
        <v>516</v>
      </c>
      <c r="AQ8" s="30"/>
      <c r="AR8" s="12" t="s">
        <v>336</v>
      </c>
      <c r="AS8" s="12" t="s">
        <v>337</v>
      </c>
      <c r="AT8" s="304"/>
      <c r="AU8" s="248" t="s">
        <v>309</v>
      </c>
      <c r="AV8" s="12" t="s">
        <v>516</v>
      </c>
      <c r="AW8" s="304"/>
      <c r="AX8" s="248" t="s">
        <v>309</v>
      </c>
      <c r="AY8" s="12" t="s">
        <v>516</v>
      </c>
      <c r="AZ8" s="304"/>
      <c r="BA8" s="248" t="s">
        <v>309</v>
      </c>
      <c r="BB8" s="12" t="s">
        <v>516</v>
      </c>
      <c r="BC8" s="30"/>
      <c r="BD8" s="12" t="s">
        <v>336</v>
      </c>
      <c r="BE8" s="12" t="s">
        <v>337</v>
      </c>
      <c r="BF8" s="304"/>
      <c r="BG8" s="248" t="s">
        <v>309</v>
      </c>
      <c r="BH8" s="12" t="s">
        <v>516</v>
      </c>
      <c r="BI8" s="304"/>
      <c r="BJ8" s="248" t="s">
        <v>309</v>
      </c>
      <c r="BK8" s="12" t="s">
        <v>516</v>
      </c>
      <c r="BL8" s="304"/>
      <c r="BM8" s="248" t="s">
        <v>309</v>
      </c>
      <c r="BN8" s="12" t="s">
        <v>516</v>
      </c>
      <c r="BO8" s="30"/>
      <c r="BP8" s="12" t="s">
        <v>336</v>
      </c>
      <c r="BQ8" s="12" t="s">
        <v>337</v>
      </c>
      <c r="BR8" s="304"/>
      <c r="BS8" s="248" t="s">
        <v>309</v>
      </c>
      <c r="BT8" s="12" t="s">
        <v>516</v>
      </c>
      <c r="BU8" s="30"/>
      <c r="BV8" s="12" t="s">
        <v>336</v>
      </c>
      <c r="BW8" s="12" t="s">
        <v>337</v>
      </c>
      <c r="BX8" s="304"/>
      <c r="BY8" s="248" t="s">
        <v>309</v>
      </c>
      <c r="BZ8" s="12" t="s">
        <v>516</v>
      </c>
      <c r="CA8" s="304"/>
      <c r="CB8" s="248" t="s">
        <v>309</v>
      </c>
      <c r="CC8" s="12" t="s">
        <v>516</v>
      </c>
      <c r="CD8" s="30"/>
      <c r="CE8" s="12" t="s">
        <v>336</v>
      </c>
      <c r="CF8" s="12" t="s">
        <v>337</v>
      </c>
      <c r="CG8" s="304"/>
      <c r="CH8" s="248" t="s">
        <v>309</v>
      </c>
      <c r="CI8" s="12" t="s">
        <v>516</v>
      </c>
      <c r="CJ8" s="304"/>
      <c r="CK8" s="248" t="s">
        <v>309</v>
      </c>
      <c r="CL8" s="12" t="s">
        <v>516</v>
      </c>
      <c r="CM8" s="304"/>
      <c r="CN8" s="248" t="s">
        <v>309</v>
      </c>
      <c r="CO8" s="12" t="s">
        <v>516</v>
      </c>
      <c r="CP8" s="30"/>
      <c r="CQ8" s="12" t="s">
        <v>336</v>
      </c>
      <c r="CR8" s="12" t="s">
        <v>337</v>
      </c>
      <c r="CS8" s="304"/>
      <c r="CT8" s="248" t="s">
        <v>309</v>
      </c>
      <c r="CU8" s="12" t="s">
        <v>516</v>
      </c>
      <c r="CV8" s="304"/>
      <c r="CW8" s="248" t="s">
        <v>309</v>
      </c>
      <c r="CX8" s="12" t="s">
        <v>516</v>
      </c>
      <c r="CY8" s="30"/>
      <c r="CZ8" s="12" t="s">
        <v>336</v>
      </c>
      <c r="DA8" s="12" t="s">
        <v>337</v>
      </c>
      <c r="DB8" s="304"/>
      <c r="DC8" s="248" t="s">
        <v>309</v>
      </c>
      <c r="DD8" s="12" t="s">
        <v>516</v>
      </c>
      <c r="DE8" s="304"/>
      <c r="DF8" s="248" t="s">
        <v>309</v>
      </c>
      <c r="DG8" s="12" t="s">
        <v>516</v>
      </c>
      <c r="DH8" s="304"/>
      <c r="DI8" s="248" t="s">
        <v>309</v>
      </c>
      <c r="DJ8" s="12" t="s">
        <v>516</v>
      </c>
      <c r="DK8" s="30"/>
      <c r="DL8" s="1714"/>
      <c r="DM8" s="1714"/>
      <c r="DN8" s="1717"/>
      <c r="DO8" s="1716"/>
      <c r="DP8" s="1717"/>
      <c r="DQ8" s="1716"/>
      <c r="DR8" s="1717"/>
      <c r="DS8" s="1716"/>
      <c r="DT8" s="1717"/>
      <c r="DU8" s="1716"/>
      <c r="DV8" s="1717"/>
      <c r="DW8" s="1716"/>
      <c r="DX8" s="1717"/>
      <c r="DY8" s="1716"/>
      <c r="DZ8" s="1716"/>
      <c r="EA8" s="1716"/>
      <c r="EB8" s="1716"/>
      <c r="EC8" s="1717"/>
      <c r="ED8" s="1716"/>
      <c r="EE8" s="1717"/>
      <c r="EF8" s="1716"/>
      <c r="EG8" s="1717"/>
      <c r="EH8" s="1716"/>
      <c r="EI8" s="1717"/>
      <c r="EJ8" s="1716"/>
      <c r="EK8" s="1717"/>
      <c r="EL8" s="1716"/>
      <c r="EM8" s="1717"/>
      <c r="EN8" s="1716"/>
      <c r="EO8" s="1717"/>
      <c r="EP8" s="1717"/>
      <c r="EQ8" s="1716"/>
      <c r="ER8" s="1716"/>
      <c r="ES8" s="1717"/>
      <c r="ET8" s="1716"/>
      <c r="EU8" s="1717"/>
      <c r="EV8" s="1716"/>
      <c r="EW8" s="1717"/>
      <c r="EX8" s="1716"/>
      <c r="EY8" s="1717"/>
      <c r="EZ8" s="1716"/>
      <c r="FA8" s="30"/>
    </row>
    <row r="9" spans="1:157" ht="16.5" thickBot="1">
      <c r="A9" s="314"/>
      <c r="B9" s="315"/>
      <c r="C9" s="316"/>
      <c r="D9" s="317"/>
      <c r="E9" s="12" t="s">
        <v>23</v>
      </c>
      <c r="F9" s="246"/>
      <c r="H9" s="244"/>
      <c r="I9" s="244"/>
      <c r="J9" s="244"/>
      <c r="K9" s="239" t="s">
        <v>154</v>
      </c>
      <c r="L9" s="12" t="s">
        <v>522</v>
      </c>
      <c r="M9" s="309"/>
      <c r="N9" s="244"/>
      <c r="O9" s="244"/>
      <c r="P9" s="12" t="s">
        <v>310</v>
      </c>
      <c r="Q9" s="313"/>
      <c r="R9" s="12" t="s">
        <v>153</v>
      </c>
      <c r="S9" s="12" t="s">
        <v>310</v>
      </c>
      <c r="T9" s="313"/>
      <c r="U9" s="12" t="s">
        <v>153</v>
      </c>
      <c r="V9" s="12" t="s">
        <v>310</v>
      </c>
      <c r="W9" s="313"/>
      <c r="X9" s="12" t="s">
        <v>153</v>
      </c>
      <c r="Y9" s="30"/>
      <c r="Z9" s="244"/>
      <c r="AA9" s="244"/>
      <c r="AB9" s="12" t="s">
        <v>310</v>
      </c>
      <c r="AC9" s="313"/>
      <c r="AD9" s="12" t="s">
        <v>153</v>
      </c>
      <c r="AE9" s="12" t="s">
        <v>310</v>
      </c>
      <c r="AF9" s="313"/>
      <c r="AG9" s="12" t="s">
        <v>153</v>
      </c>
      <c r="AH9" s="12" t="s">
        <v>310</v>
      </c>
      <c r="AI9" s="313"/>
      <c r="AJ9" s="12" t="s">
        <v>153</v>
      </c>
      <c r="AK9" s="30"/>
      <c r="AL9" s="244"/>
      <c r="AM9" s="244"/>
      <c r="AN9" s="12" t="s">
        <v>310</v>
      </c>
      <c r="AO9" s="313"/>
      <c r="AP9" s="12" t="s">
        <v>153</v>
      </c>
      <c r="AQ9" s="30"/>
      <c r="AR9" s="244"/>
      <c r="AS9" s="244"/>
      <c r="AT9" s="12" t="s">
        <v>310</v>
      </c>
      <c r="AU9" s="313"/>
      <c r="AV9" s="12" t="s">
        <v>153</v>
      </c>
      <c r="AW9" s="12" t="s">
        <v>310</v>
      </c>
      <c r="AX9" s="313"/>
      <c r="AY9" s="12" t="s">
        <v>153</v>
      </c>
      <c r="AZ9" s="12" t="s">
        <v>310</v>
      </c>
      <c r="BA9" s="313"/>
      <c r="BB9" s="12" t="s">
        <v>153</v>
      </c>
      <c r="BC9" s="30"/>
      <c r="BD9" s="244"/>
      <c r="BE9" s="244"/>
      <c r="BF9" s="12" t="s">
        <v>310</v>
      </c>
      <c r="BG9" s="313"/>
      <c r="BH9" s="12" t="s">
        <v>153</v>
      </c>
      <c r="BI9" s="12" t="s">
        <v>310</v>
      </c>
      <c r="BJ9" s="313"/>
      <c r="BK9" s="12" t="s">
        <v>153</v>
      </c>
      <c r="BL9" s="12" t="s">
        <v>310</v>
      </c>
      <c r="BM9" s="313"/>
      <c r="BN9" s="12" t="s">
        <v>153</v>
      </c>
      <c r="BO9" s="30"/>
      <c r="BP9" s="244"/>
      <c r="BQ9" s="244"/>
      <c r="BR9" s="12" t="s">
        <v>310</v>
      </c>
      <c r="BS9" s="313"/>
      <c r="BT9" s="12" t="s">
        <v>153</v>
      </c>
      <c r="BU9" s="30"/>
      <c r="BV9" s="244"/>
      <c r="BW9" s="244"/>
      <c r="BX9" s="12" t="s">
        <v>310</v>
      </c>
      <c r="BY9" s="313"/>
      <c r="BZ9" s="12" t="s">
        <v>153</v>
      </c>
      <c r="CA9" s="12" t="s">
        <v>310</v>
      </c>
      <c r="CB9" s="313"/>
      <c r="CC9" s="12" t="s">
        <v>153</v>
      </c>
      <c r="CD9" s="30"/>
      <c r="CE9" s="244"/>
      <c r="CF9" s="244"/>
      <c r="CG9" s="12" t="s">
        <v>310</v>
      </c>
      <c r="CH9" s="313"/>
      <c r="CI9" s="12" t="s">
        <v>153</v>
      </c>
      <c r="CJ9" s="12" t="s">
        <v>310</v>
      </c>
      <c r="CK9" s="313"/>
      <c r="CL9" s="12" t="s">
        <v>153</v>
      </c>
      <c r="CM9" s="12" t="s">
        <v>310</v>
      </c>
      <c r="CN9" s="313"/>
      <c r="CO9" s="12" t="s">
        <v>153</v>
      </c>
      <c r="CP9" s="30"/>
      <c r="CQ9" s="244"/>
      <c r="CR9" s="244"/>
      <c r="CS9" s="12" t="s">
        <v>310</v>
      </c>
      <c r="CT9" s="313"/>
      <c r="CU9" s="12" t="s">
        <v>153</v>
      </c>
      <c r="CV9" s="12" t="s">
        <v>310</v>
      </c>
      <c r="CW9" s="313"/>
      <c r="CX9" s="12" t="s">
        <v>153</v>
      </c>
      <c r="CY9" s="30"/>
      <c r="CZ9" s="244"/>
      <c r="DA9" s="244"/>
      <c r="DB9" s="12" t="s">
        <v>310</v>
      </c>
      <c r="DC9" s="313"/>
      <c r="DD9" s="12" t="s">
        <v>153</v>
      </c>
      <c r="DE9" s="12" t="s">
        <v>310</v>
      </c>
      <c r="DF9" s="313"/>
      <c r="DG9" s="12" t="s">
        <v>153</v>
      </c>
      <c r="DH9" s="12" t="s">
        <v>310</v>
      </c>
      <c r="DI9" s="313"/>
      <c r="DJ9" s="12" t="s">
        <v>153</v>
      </c>
      <c r="DK9" s="30"/>
      <c r="DL9" s="1714"/>
      <c r="DM9" s="1714"/>
      <c r="DN9" s="1717"/>
      <c r="DO9" s="1716"/>
      <c r="DP9" s="1717"/>
      <c r="DQ9" s="1716"/>
      <c r="DR9" s="1717"/>
      <c r="DS9" s="1716"/>
      <c r="DT9" s="1717"/>
      <c r="DU9" s="1716"/>
      <c r="DV9" s="1717"/>
      <c r="DW9" s="1716"/>
      <c r="DX9" s="1717"/>
      <c r="DY9" s="1716"/>
      <c r="DZ9" s="1716"/>
      <c r="EA9" s="1716"/>
      <c r="EB9" s="1716"/>
      <c r="EC9" s="1717"/>
      <c r="ED9" s="1716"/>
      <c r="EE9" s="1717"/>
      <c r="EF9" s="1716"/>
      <c r="EG9" s="1717"/>
      <c r="EH9" s="1716"/>
      <c r="EI9" s="1717"/>
      <c r="EJ9" s="1716"/>
      <c r="EK9" s="1717"/>
      <c r="EL9" s="1716"/>
      <c r="EM9" s="1717"/>
      <c r="EN9" s="1716"/>
      <c r="EO9" s="1717"/>
      <c r="EP9" s="1717"/>
      <c r="EQ9" s="1716"/>
      <c r="ER9" s="1716"/>
      <c r="ES9" s="1717"/>
      <c r="ET9" s="1716"/>
      <c r="EU9" s="1717"/>
      <c r="EV9" s="1716"/>
      <c r="EW9" s="1717"/>
      <c r="EX9" s="1716"/>
      <c r="EY9" s="1717"/>
      <c r="EZ9" s="1716"/>
      <c r="FA9" s="30"/>
    </row>
    <row r="10" spans="1:157" ht="16.5" thickBot="1">
      <c r="A10" s="318"/>
      <c r="B10" s="319">
        <v>0</v>
      </c>
      <c r="C10" s="320"/>
      <c r="D10" s="249">
        <v>1</v>
      </c>
      <c r="E10" s="249">
        <v>2</v>
      </c>
      <c r="F10" s="249">
        <v>3</v>
      </c>
      <c r="H10" s="247"/>
      <c r="I10" s="247"/>
      <c r="J10" s="247"/>
      <c r="K10" s="321"/>
      <c r="L10" s="247"/>
      <c r="M10" s="309"/>
      <c r="N10" s="247"/>
      <c r="O10" s="247"/>
      <c r="P10" s="244"/>
      <c r="Q10" s="239" t="s">
        <v>154</v>
      </c>
      <c r="R10" s="12" t="s">
        <v>522</v>
      </c>
      <c r="S10" s="244"/>
      <c r="T10" s="239" t="s">
        <v>154</v>
      </c>
      <c r="U10" s="12" t="s">
        <v>522</v>
      </c>
      <c r="V10" s="244"/>
      <c r="W10" s="239" t="s">
        <v>154</v>
      </c>
      <c r="X10" s="12" t="s">
        <v>522</v>
      </c>
      <c r="Y10" s="30"/>
      <c r="Z10" s="247"/>
      <c r="AA10" s="247"/>
      <c r="AB10" s="244"/>
      <c r="AC10" s="239" t="s">
        <v>154</v>
      </c>
      <c r="AD10" s="12" t="s">
        <v>522</v>
      </c>
      <c r="AE10" s="244"/>
      <c r="AF10" s="239" t="s">
        <v>154</v>
      </c>
      <c r="AG10" s="12" t="s">
        <v>522</v>
      </c>
      <c r="AH10" s="244"/>
      <c r="AI10" s="239" t="s">
        <v>154</v>
      </c>
      <c r="AJ10" s="12" t="s">
        <v>522</v>
      </c>
      <c r="AK10" s="30"/>
      <c r="AL10" s="247"/>
      <c r="AM10" s="247"/>
      <c r="AN10" s="244"/>
      <c r="AO10" s="239" t="s">
        <v>154</v>
      </c>
      <c r="AP10" s="12" t="s">
        <v>522</v>
      </c>
      <c r="AQ10" s="30"/>
      <c r="AR10" s="247"/>
      <c r="AS10" s="247"/>
      <c r="AT10" s="244"/>
      <c r="AU10" s="239" t="s">
        <v>154</v>
      </c>
      <c r="AV10" s="12" t="s">
        <v>522</v>
      </c>
      <c r="AW10" s="244"/>
      <c r="AX10" s="239" t="s">
        <v>154</v>
      </c>
      <c r="AY10" s="12" t="s">
        <v>522</v>
      </c>
      <c r="AZ10" s="244"/>
      <c r="BA10" s="239" t="s">
        <v>154</v>
      </c>
      <c r="BB10" s="12" t="s">
        <v>522</v>
      </c>
      <c r="BC10" s="30"/>
      <c r="BD10" s="247"/>
      <c r="BE10" s="247"/>
      <c r="BF10" s="244"/>
      <c r="BG10" s="239" t="s">
        <v>154</v>
      </c>
      <c r="BH10" s="12" t="s">
        <v>522</v>
      </c>
      <c r="BI10" s="244"/>
      <c r="BJ10" s="239" t="s">
        <v>154</v>
      </c>
      <c r="BK10" s="12" t="s">
        <v>522</v>
      </c>
      <c r="BL10" s="244"/>
      <c r="BM10" s="239" t="s">
        <v>154</v>
      </c>
      <c r="BN10" s="12" t="s">
        <v>522</v>
      </c>
      <c r="BO10" s="30"/>
      <c r="BP10" s="247"/>
      <c r="BQ10" s="247"/>
      <c r="BR10" s="244"/>
      <c r="BS10" s="239" t="s">
        <v>154</v>
      </c>
      <c r="BT10" s="12" t="s">
        <v>522</v>
      </c>
      <c r="BU10" s="30"/>
      <c r="BV10" s="247"/>
      <c r="BW10" s="247"/>
      <c r="BX10" s="244"/>
      <c r="BY10" s="239" t="s">
        <v>154</v>
      </c>
      <c r="BZ10" s="12" t="s">
        <v>522</v>
      </c>
      <c r="CA10" s="244"/>
      <c r="CB10" s="239" t="s">
        <v>154</v>
      </c>
      <c r="CC10" s="12" t="s">
        <v>522</v>
      </c>
      <c r="CD10" s="30"/>
      <c r="CE10" s="247"/>
      <c r="CF10" s="247"/>
      <c r="CG10" s="244"/>
      <c r="CH10" s="239" t="s">
        <v>154</v>
      </c>
      <c r="CI10" s="12" t="s">
        <v>522</v>
      </c>
      <c r="CJ10" s="244"/>
      <c r="CK10" s="239" t="s">
        <v>154</v>
      </c>
      <c r="CL10" s="12" t="s">
        <v>522</v>
      </c>
      <c r="CM10" s="244"/>
      <c r="CN10" s="239" t="s">
        <v>154</v>
      </c>
      <c r="CO10" s="12" t="s">
        <v>522</v>
      </c>
      <c r="CP10" s="30"/>
      <c r="CQ10" s="247"/>
      <c r="CR10" s="247"/>
      <c r="CS10" s="244"/>
      <c r="CT10" s="239" t="s">
        <v>154</v>
      </c>
      <c r="CU10" s="12" t="s">
        <v>522</v>
      </c>
      <c r="CV10" s="244"/>
      <c r="CW10" s="239" t="s">
        <v>154</v>
      </c>
      <c r="CX10" s="12" t="s">
        <v>522</v>
      </c>
      <c r="CY10" s="30"/>
      <c r="CZ10" s="247"/>
      <c r="DA10" s="247"/>
      <c r="DB10" s="244"/>
      <c r="DC10" s="239" t="s">
        <v>154</v>
      </c>
      <c r="DD10" s="12" t="s">
        <v>522</v>
      </c>
      <c r="DE10" s="244"/>
      <c r="DF10" s="239" t="s">
        <v>154</v>
      </c>
      <c r="DG10" s="12" t="s">
        <v>522</v>
      </c>
      <c r="DH10" s="244"/>
      <c r="DI10" s="239" t="s">
        <v>154</v>
      </c>
      <c r="DJ10" s="12" t="s">
        <v>522</v>
      </c>
      <c r="DK10" s="30"/>
      <c r="DL10" s="1714"/>
      <c r="DM10" s="1714"/>
      <c r="DN10" s="1717"/>
      <c r="DO10" s="1716"/>
      <c r="DP10" s="1717"/>
      <c r="DQ10" s="1716"/>
      <c r="DR10" s="1717"/>
      <c r="DS10" s="1716"/>
      <c r="DT10" s="1717"/>
      <c r="DU10" s="1716"/>
      <c r="DV10" s="1717"/>
      <c r="DW10" s="1716"/>
      <c r="DX10" s="1717"/>
      <c r="DY10" s="1716"/>
      <c r="DZ10" s="1716"/>
      <c r="EA10" s="1716"/>
      <c r="EB10" s="1716"/>
      <c r="EC10" s="1717"/>
      <c r="ED10" s="1716"/>
      <c r="EE10" s="1717"/>
      <c r="EF10" s="1716"/>
      <c r="EG10" s="1717"/>
      <c r="EH10" s="1716"/>
      <c r="EI10" s="1717"/>
      <c r="EJ10" s="1716"/>
      <c r="EK10" s="1717"/>
      <c r="EL10" s="1716"/>
      <c r="EM10" s="1717"/>
      <c r="EN10" s="1716"/>
      <c r="EO10" s="1717"/>
      <c r="EP10" s="1717"/>
      <c r="EQ10" s="1716"/>
      <c r="ER10" s="1716"/>
      <c r="ES10" s="1717"/>
      <c r="ET10" s="1716"/>
      <c r="EU10" s="1717"/>
      <c r="EV10" s="1716"/>
      <c r="EW10" s="1717"/>
      <c r="EX10" s="1716"/>
      <c r="EY10" s="1717"/>
      <c r="EZ10" s="1716"/>
      <c r="FA10" s="30"/>
    </row>
    <row r="11" spans="1:157" ht="16.5" thickBot="1">
      <c r="A11" s="561" t="s">
        <v>155</v>
      </c>
      <c r="B11" s="562"/>
      <c r="C11" s="562"/>
      <c r="D11" s="563"/>
      <c r="E11" s="563"/>
      <c r="F11" s="564"/>
      <c r="H11" s="560">
        <v>1</v>
      </c>
      <c r="I11" s="560">
        <v>2</v>
      </c>
      <c r="J11" s="560">
        <v>3</v>
      </c>
      <c r="K11" s="560">
        <v>4</v>
      </c>
      <c r="L11" s="560">
        <v>5</v>
      </c>
      <c r="M11" s="566"/>
      <c r="N11" s="560">
        <v>1</v>
      </c>
      <c r="O11" s="560">
        <v>2</v>
      </c>
      <c r="P11" s="560">
        <v>3</v>
      </c>
      <c r="Q11" s="560">
        <v>4</v>
      </c>
      <c r="R11" s="560">
        <v>5</v>
      </c>
      <c r="S11" s="560">
        <v>6</v>
      </c>
      <c r="T11" s="560">
        <v>7</v>
      </c>
      <c r="U11" s="560">
        <v>8</v>
      </c>
      <c r="V11" s="560">
        <v>9</v>
      </c>
      <c r="W11" s="560">
        <v>10</v>
      </c>
      <c r="X11" s="560">
        <v>11</v>
      </c>
      <c r="Y11" s="565"/>
      <c r="Z11" s="560">
        <v>1</v>
      </c>
      <c r="AA11" s="560">
        <v>2</v>
      </c>
      <c r="AB11" s="560">
        <v>3</v>
      </c>
      <c r="AC11" s="560">
        <v>4</v>
      </c>
      <c r="AD11" s="560">
        <v>5</v>
      </c>
      <c r="AE11" s="560">
        <v>6</v>
      </c>
      <c r="AF11" s="560">
        <v>7</v>
      </c>
      <c r="AG11" s="560">
        <v>8</v>
      </c>
      <c r="AH11" s="560">
        <v>9</v>
      </c>
      <c r="AI11" s="560">
        <v>10</v>
      </c>
      <c r="AJ11" s="560">
        <v>11</v>
      </c>
      <c r="AK11" s="565"/>
      <c r="AL11" s="560">
        <v>1</v>
      </c>
      <c r="AM11" s="560">
        <v>2</v>
      </c>
      <c r="AN11" s="560">
        <v>3</v>
      </c>
      <c r="AO11" s="560">
        <v>4</v>
      </c>
      <c r="AP11" s="560">
        <v>5</v>
      </c>
      <c r="AQ11" s="565"/>
      <c r="AR11" s="560">
        <v>1</v>
      </c>
      <c r="AS11" s="560">
        <v>2</v>
      </c>
      <c r="AT11" s="560">
        <v>3</v>
      </c>
      <c r="AU11" s="560">
        <v>4</v>
      </c>
      <c r="AV11" s="560">
        <v>5</v>
      </c>
      <c r="AW11" s="560">
        <v>6</v>
      </c>
      <c r="AX11" s="560">
        <v>7</v>
      </c>
      <c r="AY11" s="560">
        <v>8</v>
      </c>
      <c r="AZ11" s="560">
        <v>9</v>
      </c>
      <c r="BA11" s="560">
        <v>10</v>
      </c>
      <c r="BB11" s="560">
        <v>11</v>
      </c>
      <c r="BC11" s="565"/>
      <c r="BD11" s="560">
        <v>1</v>
      </c>
      <c r="BE11" s="560">
        <v>2</v>
      </c>
      <c r="BF11" s="560">
        <v>3</v>
      </c>
      <c r="BG11" s="560">
        <v>4</v>
      </c>
      <c r="BH11" s="560">
        <v>5</v>
      </c>
      <c r="BI11" s="560">
        <v>6</v>
      </c>
      <c r="BJ11" s="560">
        <v>7</v>
      </c>
      <c r="BK11" s="560">
        <v>8</v>
      </c>
      <c r="BL11" s="560">
        <v>9</v>
      </c>
      <c r="BM11" s="560">
        <v>10</v>
      </c>
      <c r="BN11" s="560">
        <v>11</v>
      </c>
      <c r="BO11" s="565"/>
      <c r="BP11" s="560">
        <v>1</v>
      </c>
      <c r="BQ11" s="560">
        <v>2</v>
      </c>
      <c r="BR11" s="560">
        <v>3</v>
      </c>
      <c r="BS11" s="560">
        <v>4</v>
      </c>
      <c r="BT11" s="560">
        <v>5</v>
      </c>
      <c r="BU11" s="565"/>
      <c r="BV11" s="560">
        <v>1</v>
      </c>
      <c r="BW11" s="560">
        <v>2</v>
      </c>
      <c r="BX11" s="560">
        <v>3</v>
      </c>
      <c r="BY11" s="560">
        <v>4</v>
      </c>
      <c r="BZ11" s="560">
        <v>5</v>
      </c>
      <c r="CA11" s="560">
        <v>6</v>
      </c>
      <c r="CB11" s="560">
        <v>7</v>
      </c>
      <c r="CC11" s="560">
        <v>8</v>
      </c>
      <c r="CD11" s="565"/>
      <c r="CE11" s="560">
        <v>1</v>
      </c>
      <c r="CF11" s="560">
        <v>2</v>
      </c>
      <c r="CG11" s="560">
        <v>3</v>
      </c>
      <c r="CH11" s="560">
        <v>4</v>
      </c>
      <c r="CI11" s="560">
        <v>5</v>
      </c>
      <c r="CJ11" s="560">
        <v>6</v>
      </c>
      <c r="CK11" s="560">
        <v>7</v>
      </c>
      <c r="CL11" s="560">
        <v>8</v>
      </c>
      <c r="CM11" s="560">
        <v>9</v>
      </c>
      <c r="CN11" s="560">
        <v>10</v>
      </c>
      <c r="CO11" s="560">
        <v>11</v>
      </c>
      <c r="CP11" s="565"/>
      <c r="CQ11" s="560">
        <v>1</v>
      </c>
      <c r="CR11" s="560">
        <v>2</v>
      </c>
      <c r="CS11" s="560">
        <v>3</v>
      </c>
      <c r="CT11" s="560">
        <v>4</v>
      </c>
      <c r="CU11" s="560">
        <v>5</v>
      </c>
      <c r="CV11" s="560">
        <v>6</v>
      </c>
      <c r="CW11" s="560">
        <v>7</v>
      </c>
      <c r="CX11" s="560">
        <v>8</v>
      </c>
      <c r="CY11" s="565"/>
      <c r="CZ11" s="560">
        <v>1</v>
      </c>
      <c r="DA11" s="560">
        <v>2</v>
      </c>
      <c r="DB11" s="560">
        <v>3</v>
      </c>
      <c r="DC11" s="560">
        <v>4</v>
      </c>
      <c r="DD11" s="560">
        <v>5</v>
      </c>
      <c r="DE11" s="560">
        <v>6</v>
      </c>
      <c r="DF11" s="560">
        <v>7</v>
      </c>
      <c r="DG11" s="560">
        <v>8</v>
      </c>
      <c r="DH11" s="560">
        <v>9</v>
      </c>
      <c r="DI11" s="560">
        <v>10</v>
      </c>
      <c r="DJ11" s="560">
        <v>11</v>
      </c>
      <c r="DK11" s="565"/>
      <c r="DL11" s="1718"/>
      <c r="DM11" s="1718"/>
      <c r="DN11" s="1719"/>
      <c r="DO11" s="1720"/>
      <c r="DP11" s="1719"/>
      <c r="DQ11" s="1720"/>
      <c r="DR11" s="1719"/>
      <c r="DS11" s="1720"/>
      <c r="DT11" s="1719"/>
      <c r="DU11" s="1720"/>
      <c r="DV11" s="1719"/>
      <c r="DW11" s="1720"/>
      <c r="DX11" s="1719"/>
      <c r="DY11" s="1720"/>
      <c r="DZ11" s="1720"/>
      <c r="EA11" s="1720"/>
      <c r="EB11" s="1720"/>
      <c r="EC11" s="1719"/>
      <c r="ED11" s="1720"/>
      <c r="EE11" s="1719"/>
      <c r="EF11" s="1720"/>
      <c r="EG11" s="1719"/>
      <c r="EH11" s="1720"/>
      <c r="EI11" s="1719"/>
      <c r="EJ11" s="1720"/>
      <c r="EK11" s="1719"/>
      <c r="EL11" s="1720"/>
      <c r="EM11" s="1719"/>
      <c r="EN11" s="1720"/>
      <c r="EO11" s="1719"/>
      <c r="EP11" s="1719"/>
      <c r="EQ11" s="1720"/>
      <c r="ER11" s="1720"/>
      <c r="ES11" s="1719"/>
      <c r="ET11" s="1720"/>
      <c r="EU11" s="1719"/>
      <c r="EV11" s="1720"/>
      <c r="EW11" s="1719"/>
      <c r="EX11" s="1720"/>
      <c r="EY11" s="1719"/>
      <c r="EZ11" s="1720"/>
      <c r="FA11" s="565"/>
    </row>
    <row r="12" spans="1:156" ht="34.5" customHeight="1">
      <c r="A12" s="322" t="s">
        <v>156</v>
      </c>
      <c r="B12" s="323"/>
      <c r="C12" s="1377">
        <v>1</v>
      </c>
      <c r="D12" s="324">
        <f>J28</f>
        <v>1865325</v>
      </c>
      <c r="E12" s="324">
        <f>K28</f>
        <v>810723</v>
      </c>
      <c r="F12" s="325">
        <f>L28</f>
        <v>5762189</v>
      </c>
      <c r="H12" s="326">
        <v>1</v>
      </c>
      <c r="I12" s="327" t="s">
        <v>426</v>
      </c>
      <c r="J12" s="328">
        <v>141397</v>
      </c>
      <c r="K12" s="328">
        <v>49623</v>
      </c>
      <c r="L12" s="329">
        <v>392476</v>
      </c>
      <c r="M12" s="356"/>
      <c r="N12" s="326">
        <v>1</v>
      </c>
      <c r="O12" s="327" t="s">
        <v>426</v>
      </c>
      <c r="P12" s="328">
        <v>47268</v>
      </c>
      <c r="Q12" s="328">
        <v>11195</v>
      </c>
      <c r="R12" s="328">
        <v>47268</v>
      </c>
      <c r="S12" s="328">
        <v>25704</v>
      </c>
      <c r="T12" s="328">
        <v>7744</v>
      </c>
      <c r="U12" s="328">
        <v>51408</v>
      </c>
      <c r="V12" s="328">
        <v>24086</v>
      </c>
      <c r="W12" s="328">
        <v>8721</v>
      </c>
      <c r="X12" s="329">
        <v>72258</v>
      </c>
      <c r="Y12" s="331"/>
      <c r="Z12" s="326">
        <v>1</v>
      </c>
      <c r="AA12" s="327" t="s">
        <v>426</v>
      </c>
      <c r="AB12" s="328">
        <v>22123</v>
      </c>
      <c r="AC12" s="328">
        <v>9488</v>
      </c>
      <c r="AD12" s="328">
        <v>88492</v>
      </c>
      <c r="AE12" s="328">
        <v>13163</v>
      </c>
      <c r="AF12" s="328">
        <v>7166</v>
      </c>
      <c r="AG12" s="328">
        <v>65815</v>
      </c>
      <c r="AH12" s="328">
        <v>9053</v>
      </c>
      <c r="AI12" s="328">
        <v>5309</v>
      </c>
      <c r="AJ12" s="329">
        <v>67235</v>
      </c>
      <c r="AK12" s="332"/>
      <c r="AL12" s="326">
        <v>1</v>
      </c>
      <c r="AM12" s="327" t="s">
        <v>426</v>
      </c>
      <c r="AN12" s="328">
        <v>61680</v>
      </c>
      <c r="AO12" s="328">
        <v>26195</v>
      </c>
      <c r="AP12" s="329">
        <v>247212</v>
      </c>
      <c r="AQ12" s="332"/>
      <c r="AR12" s="326">
        <v>1</v>
      </c>
      <c r="AS12" s="327" t="s">
        <v>426</v>
      </c>
      <c r="AT12" s="328">
        <v>22756</v>
      </c>
      <c r="AU12" s="328">
        <v>7711</v>
      </c>
      <c r="AV12" s="328">
        <v>62684</v>
      </c>
      <c r="AW12" s="328">
        <v>19337</v>
      </c>
      <c r="AX12" s="328">
        <v>8077</v>
      </c>
      <c r="AY12" s="328">
        <v>74182</v>
      </c>
      <c r="AZ12" s="328">
        <v>11115</v>
      </c>
      <c r="BA12" s="328">
        <v>5432</v>
      </c>
      <c r="BB12" s="329">
        <v>53481</v>
      </c>
      <c r="BC12" s="331"/>
      <c r="BD12" s="326">
        <v>1</v>
      </c>
      <c r="BE12" s="327" t="s">
        <v>426</v>
      </c>
      <c r="BF12" s="328">
        <v>4696</v>
      </c>
      <c r="BG12" s="328">
        <v>2666</v>
      </c>
      <c r="BH12" s="328">
        <v>27743</v>
      </c>
      <c r="BI12" s="328">
        <v>2062</v>
      </c>
      <c r="BJ12" s="328">
        <v>1227</v>
      </c>
      <c r="BK12" s="328">
        <v>14297</v>
      </c>
      <c r="BL12" s="328">
        <v>1031</v>
      </c>
      <c r="BM12" s="328">
        <v>652</v>
      </c>
      <c r="BN12" s="329">
        <v>8302</v>
      </c>
      <c r="BO12" s="331"/>
      <c r="BP12" s="326">
        <v>1</v>
      </c>
      <c r="BQ12" s="327" t="s">
        <v>426</v>
      </c>
      <c r="BR12" s="328">
        <v>683</v>
      </c>
      <c r="BS12" s="328">
        <v>430</v>
      </c>
      <c r="BT12" s="329">
        <v>6523</v>
      </c>
      <c r="BU12" s="333"/>
      <c r="BV12" s="326">
        <v>1</v>
      </c>
      <c r="BW12" s="327" t="s">
        <v>426</v>
      </c>
      <c r="BX12" s="328">
        <v>21502</v>
      </c>
      <c r="BY12" s="328">
        <v>5853</v>
      </c>
      <c r="BZ12" s="328">
        <v>63648</v>
      </c>
      <c r="CA12" s="328">
        <v>10488</v>
      </c>
      <c r="CB12" s="328">
        <v>2431</v>
      </c>
      <c r="CC12" s="329">
        <v>21890</v>
      </c>
      <c r="CD12" s="334"/>
      <c r="CE12" s="326">
        <v>1</v>
      </c>
      <c r="CF12" s="327" t="s">
        <v>426</v>
      </c>
      <c r="CG12" s="328">
        <v>6437</v>
      </c>
      <c r="CH12" s="328">
        <v>1779</v>
      </c>
      <c r="CI12" s="328">
        <v>19982</v>
      </c>
      <c r="CJ12" s="328">
        <v>2796</v>
      </c>
      <c r="CK12" s="328">
        <v>949</v>
      </c>
      <c r="CL12" s="328">
        <v>11409</v>
      </c>
      <c r="CM12" s="328">
        <v>1781</v>
      </c>
      <c r="CN12" s="328">
        <v>694</v>
      </c>
      <c r="CO12" s="329">
        <v>10367</v>
      </c>
      <c r="CP12" s="331"/>
      <c r="CQ12" s="326">
        <v>1</v>
      </c>
      <c r="CR12" s="327" t="s">
        <v>426</v>
      </c>
      <c r="CS12" s="335">
        <v>26175</v>
      </c>
      <c r="CT12" s="328">
        <v>8184</v>
      </c>
      <c r="CU12" s="328">
        <v>54621</v>
      </c>
      <c r="CV12" s="328">
        <v>12318</v>
      </c>
      <c r="CW12" s="328">
        <v>2802</v>
      </c>
      <c r="CX12" s="328">
        <v>12318</v>
      </c>
      <c r="CY12" s="336"/>
      <c r="CZ12" s="326">
        <v>1</v>
      </c>
      <c r="DA12" s="327" t="s">
        <v>426</v>
      </c>
      <c r="DB12" s="328">
        <v>6572</v>
      </c>
      <c r="DC12" s="328">
        <v>1999</v>
      </c>
      <c r="DD12" s="337">
        <v>13144</v>
      </c>
      <c r="DE12" s="328">
        <v>3581</v>
      </c>
      <c r="DF12" s="328">
        <v>1443</v>
      </c>
      <c r="DG12" s="328">
        <v>10743</v>
      </c>
      <c r="DH12" s="328">
        <v>3704</v>
      </c>
      <c r="DI12" s="328">
        <v>1940</v>
      </c>
      <c r="DJ12" s="329">
        <v>18416</v>
      </c>
      <c r="DK12" s="30"/>
      <c r="DL12" s="1721"/>
      <c r="DM12" s="1722"/>
      <c r="DN12" s="1723"/>
      <c r="DO12" s="1724"/>
      <c r="DP12" s="1723"/>
      <c r="DQ12" s="1724"/>
      <c r="DR12" s="1723"/>
      <c r="DS12" s="1725"/>
      <c r="DT12" s="1726"/>
      <c r="DU12" s="1725"/>
      <c r="DV12" s="1726"/>
      <c r="DW12" s="1725"/>
      <c r="DX12" s="1726"/>
      <c r="DY12" s="1725"/>
      <c r="DZ12" s="1725"/>
      <c r="EA12" s="1721"/>
      <c r="EB12" s="1722"/>
      <c r="EC12" s="1727"/>
      <c r="ED12" s="1728"/>
      <c r="EE12" s="1727"/>
      <c r="EF12" s="1728"/>
      <c r="EG12" s="1727"/>
      <c r="EH12" s="1728"/>
      <c r="EI12" s="1727"/>
      <c r="EJ12" s="1728"/>
      <c r="EK12" s="1727"/>
      <c r="EL12" s="1728"/>
      <c r="EM12" s="1727"/>
      <c r="EN12" s="1728"/>
      <c r="EO12" s="1727"/>
      <c r="EP12" s="1727"/>
      <c r="EQ12" s="1721"/>
      <c r="ER12" s="1722"/>
      <c r="ES12" s="1727"/>
      <c r="ET12" s="1728"/>
      <c r="EU12" s="1727"/>
      <c r="EV12" s="1728"/>
      <c r="EW12" s="1727"/>
      <c r="EX12" s="1728"/>
      <c r="EY12" s="1727"/>
      <c r="EZ12" s="1728"/>
    </row>
    <row r="13" spans="1:156" ht="34.5" customHeight="1">
      <c r="A13" s="339"/>
      <c r="B13" s="340" t="s">
        <v>157</v>
      </c>
      <c r="C13" s="1377">
        <v>2</v>
      </c>
      <c r="D13" s="341">
        <f>P28</f>
        <v>538038</v>
      </c>
      <c r="E13" s="341">
        <f>Q28</f>
        <v>150176</v>
      </c>
      <c r="F13" s="342">
        <f>R28</f>
        <v>538038</v>
      </c>
      <c r="H13" s="343">
        <v>2</v>
      </c>
      <c r="I13" s="344" t="s">
        <v>427</v>
      </c>
      <c r="J13" s="341">
        <v>127290</v>
      </c>
      <c r="K13" s="341">
        <v>58158</v>
      </c>
      <c r="L13" s="342">
        <v>394099</v>
      </c>
      <c r="M13" s="356"/>
      <c r="N13" s="343">
        <v>2</v>
      </c>
      <c r="O13" s="344" t="s">
        <v>427</v>
      </c>
      <c r="P13" s="341">
        <v>34486</v>
      </c>
      <c r="Q13" s="341">
        <v>9966</v>
      </c>
      <c r="R13" s="341">
        <v>34486</v>
      </c>
      <c r="S13" s="341">
        <v>19016</v>
      </c>
      <c r="T13" s="341">
        <v>7098</v>
      </c>
      <c r="U13" s="341">
        <v>38032</v>
      </c>
      <c r="V13" s="341">
        <v>22904</v>
      </c>
      <c r="W13" s="341">
        <v>10506</v>
      </c>
      <c r="X13" s="342">
        <v>68712</v>
      </c>
      <c r="Y13" s="331"/>
      <c r="Z13" s="345">
        <v>2</v>
      </c>
      <c r="AA13" s="344" t="s">
        <v>427</v>
      </c>
      <c r="AB13" s="341">
        <v>24434</v>
      </c>
      <c r="AC13" s="341">
        <v>13283</v>
      </c>
      <c r="AD13" s="341">
        <v>97736</v>
      </c>
      <c r="AE13" s="341">
        <v>14884</v>
      </c>
      <c r="AF13" s="341">
        <v>9020</v>
      </c>
      <c r="AG13" s="341">
        <v>74420</v>
      </c>
      <c r="AH13" s="341">
        <v>11566</v>
      </c>
      <c r="AI13" s="341">
        <v>8285</v>
      </c>
      <c r="AJ13" s="342">
        <v>80713</v>
      </c>
      <c r="AK13" s="30"/>
      <c r="AL13" s="343">
        <v>2</v>
      </c>
      <c r="AM13" s="344" t="s">
        <v>427</v>
      </c>
      <c r="AN13" s="341">
        <v>68984</v>
      </c>
      <c r="AO13" s="341">
        <v>36185</v>
      </c>
      <c r="AP13" s="342">
        <v>286578</v>
      </c>
      <c r="AQ13" s="30"/>
      <c r="AR13" s="343">
        <v>2</v>
      </c>
      <c r="AS13" s="344" t="s">
        <v>427</v>
      </c>
      <c r="AT13" s="341">
        <v>23284</v>
      </c>
      <c r="AU13" s="341">
        <v>10584</v>
      </c>
      <c r="AV13" s="341">
        <v>68902</v>
      </c>
      <c r="AW13" s="341">
        <v>23675</v>
      </c>
      <c r="AX13" s="341">
        <v>12107</v>
      </c>
      <c r="AY13" s="341">
        <v>92503</v>
      </c>
      <c r="AZ13" s="341">
        <v>12672</v>
      </c>
      <c r="BA13" s="341">
        <v>7235</v>
      </c>
      <c r="BB13" s="342">
        <v>62295</v>
      </c>
      <c r="BC13" s="30"/>
      <c r="BD13" s="343">
        <v>2</v>
      </c>
      <c r="BE13" s="344" t="s">
        <v>427</v>
      </c>
      <c r="BF13" s="341">
        <v>5255</v>
      </c>
      <c r="BG13" s="341">
        <v>3358</v>
      </c>
      <c r="BH13" s="341">
        <v>31275</v>
      </c>
      <c r="BI13" s="341">
        <v>2282</v>
      </c>
      <c r="BJ13" s="341">
        <v>1572</v>
      </c>
      <c r="BK13" s="341">
        <v>15857</v>
      </c>
      <c r="BL13" s="341">
        <v>989</v>
      </c>
      <c r="BM13" s="341">
        <v>715</v>
      </c>
      <c r="BN13" s="342">
        <v>7849</v>
      </c>
      <c r="BO13" s="30"/>
      <c r="BP13" s="343">
        <v>2</v>
      </c>
      <c r="BQ13" s="344" t="s">
        <v>427</v>
      </c>
      <c r="BR13" s="341">
        <v>827</v>
      </c>
      <c r="BS13" s="341">
        <v>614</v>
      </c>
      <c r="BT13" s="342">
        <v>7897</v>
      </c>
      <c r="BU13" s="30"/>
      <c r="BV13" s="345">
        <v>2</v>
      </c>
      <c r="BW13" s="344" t="s">
        <v>427</v>
      </c>
      <c r="BX13" s="341">
        <v>18392</v>
      </c>
      <c r="BY13" s="341">
        <v>6107</v>
      </c>
      <c r="BZ13" s="341">
        <v>56005</v>
      </c>
      <c r="CA13" s="341">
        <v>8151</v>
      </c>
      <c r="CB13" s="341">
        <v>2522</v>
      </c>
      <c r="CC13" s="342">
        <v>17441</v>
      </c>
      <c r="CD13" s="30"/>
      <c r="CE13" s="343">
        <v>2</v>
      </c>
      <c r="CF13" s="344" t="s">
        <v>427</v>
      </c>
      <c r="CG13" s="341">
        <v>5858</v>
      </c>
      <c r="CH13" s="341">
        <v>1827</v>
      </c>
      <c r="CI13" s="341">
        <v>18089</v>
      </c>
      <c r="CJ13" s="341">
        <v>2673</v>
      </c>
      <c r="CK13" s="341">
        <v>996</v>
      </c>
      <c r="CL13" s="341">
        <v>11062</v>
      </c>
      <c r="CM13" s="341">
        <v>1710</v>
      </c>
      <c r="CN13" s="341">
        <v>762</v>
      </c>
      <c r="CO13" s="342">
        <v>9413</v>
      </c>
      <c r="CP13" s="30"/>
      <c r="CQ13" s="343">
        <v>2</v>
      </c>
      <c r="CR13" s="344" t="s">
        <v>427</v>
      </c>
      <c r="CS13" s="346">
        <v>21020</v>
      </c>
      <c r="CT13" s="341">
        <v>9185</v>
      </c>
      <c r="CU13" s="347">
        <v>51363</v>
      </c>
      <c r="CV13" s="341">
        <v>8135</v>
      </c>
      <c r="CW13" s="341">
        <v>2392</v>
      </c>
      <c r="CX13" s="341">
        <v>8135</v>
      </c>
      <c r="CY13" s="336"/>
      <c r="CZ13" s="345">
        <v>2</v>
      </c>
      <c r="DA13" s="344" t="s">
        <v>427</v>
      </c>
      <c r="DB13" s="341">
        <v>4608</v>
      </c>
      <c r="DC13" s="341">
        <v>2128</v>
      </c>
      <c r="DD13" s="348">
        <v>9216</v>
      </c>
      <c r="DE13" s="341">
        <v>3589</v>
      </c>
      <c r="DF13" s="341">
        <v>1865</v>
      </c>
      <c r="DG13" s="341">
        <v>10767</v>
      </c>
      <c r="DH13" s="341">
        <v>4688</v>
      </c>
      <c r="DI13" s="341">
        <v>2800</v>
      </c>
      <c r="DJ13" s="342">
        <v>23245</v>
      </c>
      <c r="DK13" s="30"/>
      <c r="DL13" s="1729"/>
      <c r="DM13" s="1730"/>
      <c r="DN13" s="1723"/>
      <c r="DO13" s="1724"/>
      <c r="DP13" s="1723"/>
      <c r="DQ13" s="1724"/>
      <c r="DR13" s="1723"/>
      <c r="DS13" s="1725"/>
      <c r="DT13" s="1726"/>
      <c r="DU13" s="1725"/>
      <c r="DV13" s="1726"/>
      <c r="DW13" s="1725"/>
      <c r="DX13" s="1726"/>
      <c r="DY13" s="1725"/>
      <c r="DZ13" s="1725"/>
      <c r="EA13" s="1729"/>
      <c r="EB13" s="1730"/>
      <c r="EC13" s="1727"/>
      <c r="ED13" s="1728"/>
      <c r="EE13" s="1727"/>
      <c r="EF13" s="1728"/>
      <c r="EG13" s="1727"/>
      <c r="EH13" s="1728"/>
      <c r="EI13" s="1727"/>
      <c r="EJ13" s="1728"/>
      <c r="EK13" s="1727"/>
      <c r="EL13" s="1728"/>
      <c r="EM13" s="1727"/>
      <c r="EN13" s="1728"/>
      <c r="EO13" s="1727"/>
      <c r="EP13" s="1727"/>
      <c r="EQ13" s="1729"/>
      <c r="ER13" s="1730"/>
      <c r="ES13" s="1727"/>
      <c r="ET13" s="1728"/>
      <c r="EU13" s="1727"/>
      <c r="EV13" s="1728"/>
      <c r="EW13" s="1727"/>
      <c r="EX13" s="1728"/>
      <c r="EY13" s="1727"/>
      <c r="EZ13" s="1728"/>
    </row>
    <row r="14" spans="1:156" ht="34.5" customHeight="1">
      <c r="A14" s="349"/>
      <c r="B14" s="350">
        <v>2</v>
      </c>
      <c r="C14" s="1378">
        <v>3</v>
      </c>
      <c r="D14" s="341">
        <f>S28</f>
        <v>287783</v>
      </c>
      <c r="E14" s="341">
        <f>T28</f>
        <v>96973</v>
      </c>
      <c r="F14" s="342">
        <f>U28</f>
        <v>575566</v>
      </c>
      <c r="H14" s="343">
        <v>3</v>
      </c>
      <c r="I14" s="344" t="s">
        <v>428</v>
      </c>
      <c r="J14" s="341">
        <v>102075</v>
      </c>
      <c r="K14" s="341">
        <v>62230</v>
      </c>
      <c r="L14" s="342">
        <v>346824</v>
      </c>
      <c r="M14" s="356"/>
      <c r="N14" s="343">
        <v>3</v>
      </c>
      <c r="O14" s="344" t="s">
        <v>428</v>
      </c>
      <c r="P14" s="341">
        <v>25008</v>
      </c>
      <c r="Q14" s="341">
        <v>10759</v>
      </c>
      <c r="R14" s="341">
        <v>25008</v>
      </c>
      <c r="S14" s="341">
        <v>12962</v>
      </c>
      <c r="T14" s="341">
        <v>6474</v>
      </c>
      <c r="U14" s="341">
        <v>25924</v>
      </c>
      <c r="V14" s="341">
        <v>16465</v>
      </c>
      <c r="W14" s="341">
        <v>9466</v>
      </c>
      <c r="X14" s="342">
        <v>49395</v>
      </c>
      <c r="Y14" s="331"/>
      <c r="Z14" s="345">
        <v>3</v>
      </c>
      <c r="AA14" s="344" t="s">
        <v>428</v>
      </c>
      <c r="AB14" s="341">
        <v>19395</v>
      </c>
      <c r="AC14" s="341">
        <v>13224</v>
      </c>
      <c r="AD14" s="341">
        <v>77580</v>
      </c>
      <c r="AE14" s="341">
        <v>14678</v>
      </c>
      <c r="AF14" s="341">
        <v>11246</v>
      </c>
      <c r="AG14" s="341">
        <v>73390</v>
      </c>
      <c r="AH14" s="341">
        <v>13567</v>
      </c>
      <c r="AI14" s="341">
        <v>11061</v>
      </c>
      <c r="AJ14" s="342">
        <v>95527</v>
      </c>
      <c r="AK14" s="30"/>
      <c r="AL14" s="343">
        <v>3</v>
      </c>
      <c r="AM14" s="344" t="s">
        <v>428</v>
      </c>
      <c r="AN14" s="341">
        <v>59281</v>
      </c>
      <c r="AO14" s="341">
        <v>40795</v>
      </c>
      <c r="AP14" s="342">
        <v>269663</v>
      </c>
      <c r="AQ14" s="30"/>
      <c r="AR14" s="343">
        <v>3</v>
      </c>
      <c r="AS14" s="344" t="s">
        <v>428</v>
      </c>
      <c r="AT14" s="341">
        <v>16654</v>
      </c>
      <c r="AU14" s="341">
        <v>9445</v>
      </c>
      <c r="AV14" s="341">
        <v>51835</v>
      </c>
      <c r="AW14" s="341">
        <v>18564</v>
      </c>
      <c r="AX14" s="341">
        <v>12426</v>
      </c>
      <c r="AY14" s="341">
        <v>75022</v>
      </c>
      <c r="AZ14" s="341">
        <v>12566</v>
      </c>
      <c r="BA14" s="341">
        <v>9445</v>
      </c>
      <c r="BB14" s="342">
        <v>63857</v>
      </c>
      <c r="BC14" s="30"/>
      <c r="BD14" s="343">
        <v>3</v>
      </c>
      <c r="BE14" s="344" t="s">
        <v>428</v>
      </c>
      <c r="BF14" s="341">
        <v>6371</v>
      </c>
      <c r="BG14" s="341">
        <v>5163</v>
      </c>
      <c r="BH14" s="341">
        <v>38567</v>
      </c>
      <c r="BI14" s="341">
        <v>2821</v>
      </c>
      <c r="BJ14" s="341">
        <v>2354</v>
      </c>
      <c r="BK14" s="341">
        <v>20054</v>
      </c>
      <c r="BL14" s="341">
        <v>1338</v>
      </c>
      <c r="BM14" s="341">
        <v>1127</v>
      </c>
      <c r="BN14" s="342">
        <v>10833</v>
      </c>
      <c r="BO14" s="30"/>
      <c r="BP14" s="343">
        <v>3</v>
      </c>
      <c r="BQ14" s="344" t="s">
        <v>428</v>
      </c>
      <c r="BR14" s="341">
        <v>967</v>
      </c>
      <c r="BS14" s="341">
        <v>835</v>
      </c>
      <c r="BT14" s="342">
        <v>9495</v>
      </c>
      <c r="BU14" s="30"/>
      <c r="BV14" s="345">
        <v>3</v>
      </c>
      <c r="BW14" s="344" t="s">
        <v>428</v>
      </c>
      <c r="BX14" s="341">
        <v>13128</v>
      </c>
      <c r="BY14" s="341">
        <v>6244</v>
      </c>
      <c r="BZ14" s="341">
        <v>43651</v>
      </c>
      <c r="CA14" s="341">
        <v>5201</v>
      </c>
      <c r="CB14" s="341">
        <v>2204</v>
      </c>
      <c r="CC14" s="342">
        <v>11743</v>
      </c>
      <c r="CD14" s="30"/>
      <c r="CE14" s="343">
        <v>3</v>
      </c>
      <c r="CF14" s="344" t="s">
        <v>428</v>
      </c>
      <c r="CG14" s="341">
        <v>4078</v>
      </c>
      <c r="CH14" s="341">
        <v>1862</v>
      </c>
      <c r="CI14" s="341">
        <v>13109</v>
      </c>
      <c r="CJ14" s="341">
        <v>2271</v>
      </c>
      <c r="CK14" s="341">
        <v>1216</v>
      </c>
      <c r="CL14" s="341">
        <v>9564</v>
      </c>
      <c r="CM14" s="341">
        <v>1578</v>
      </c>
      <c r="CN14" s="341">
        <v>962</v>
      </c>
      <c r="CO14" s="342">
        <v>9235</v>
      </c>
      <c r="CP14" s="30"/>
      <c r="CQ14" s="343">
        <v>3</v>
      </c>
      <c r="CR14" s="344" t="s">
        <v>428</v>
      </c>
      <c r="CS14" s="346">
        <v>22643</v>
      </c>
      <c r="CT14" s="341">
        <v>11095</v>
      </c>
      <c r="CU14" s="347">
        <v>57818</v>
      </c>
      <c r="CV14" s="341">
        <v>8605</v>
      </c>
      <c r="CW14" s="341">
        <v>2961</v>
      </c>
      <c r="CX14" s="341">
        <v>8605</v>
      </c>
      <c r="CY14" s="336"/>
      <c r="CZ14" s="345">
        <v>3</v>
      </c>
      <c r="DA14" s="344" t="s">
        <v>428</v>
      </c>
      <c r="DB14" s="341">
        <v>4736</v>
      </c>
      <c r="DC14" s="341">
        <v>2271</v>
      </c>
      <c r="DD14" s="348">
        <v>9472</v>
      </c>
      <c r="DE14" s="341">
        <v>3507</v>
      </c>
      <c r="DF14" s="341">
        <v>1996</v>
      </c>
      <c r="DG14" s="341">
        <v>10521</v>
      </c>
      <c r="DH14" s="341">
        <v>5795</v>
      </c>
      <c r="DI14" s="341">
        <v>3867</v>
      </c>
      <c r="DJ14" s="342">
        <v>29220</v>
      </c>
      <c r="DK14" s="30"/>
      <c r="DL14" s="1729"/>
      <c r="DM14" s="1730"/>
      <c r="DN14" s="1723"/>
      <c r="DO14" s="1724"/>
      <c r="DP14" s="1723"/>
      <c r="DQ14" s="1724"/>
      <c r="DR14" s="1723"/>
      <c r="DS14" s="1725"/>
      <c r="DT14" s="1726"/>
      <c r="DU14" s="1725"/>
      <c r="DV14" s="1726"/>
      <c r="DW14" s="1725"/>
      <c r="DX14" s="1726"/>
      <c r="DY14" s="1725"/>
      <c r="DZ14" s="1725"/>
      <c r="EA14" s="1729"/>
      <c r="EB14" s="1730"/>
      <c r="EC14" s="1727"/>
      <c r="ED14" s="1728"/>
      <c r="EE14" s="1727"/>
      <c r="EF14" s="1728"/>
      <c r="EG14" s="1727"/>
      <c r="EH14" s="1728"/>
      <c r="EI14" s="1727"/>
      <c r="EJ14" s="1728"/>
      <c r="EK14" s="1727"/>
      <c r="EL14" s="1728"/>
      <c r="EM14" s="1727"/>
      <c r="EN14" s="1728"/>
      <c r="EO14" s="1727"/>
      <c r="EP14" s="1727"/>
      <c r="EQ14" s="1729"/>
      <c r="ER14" s="1730"/>
      <c r="ES14" s="1727"/>
      <c r="ET14" s="1728"/>
      <c r="EU14" s="1727"/>
      <c r="EV14" s="1728"/>
      <c r="EW14" s="1727"/>
      <c r="EX14" s="1728"/>
      <c r="EY14" s="1727"/>
      <c r="EZ14" s="1728"/>
    </row>
    <row r="15" spans="1:156" ht="34.5" customHeight="1">
      <c r="A15" s="349"/>
      <c r="B15" s="350">
        <v>3</v>
      </c>
      <c r="C15" s="1378">
        <v>4</v>
      </c>
      <c r="D15" s="341">
        <f>V28</f>
        <v>312718</v>
      </c>
      <c r="E15" s="341">
        <f>W28</f>
        <v>129778</v>
      </c>
      <c r="F15" s="342">
        <f>X28</f>
        <v>938154</v>
      </c>
      <c r="H15" s="351">
        <v>4</v>
      </c>
      <c r="I15" s="352" t="s">
        <v>429</v>
      </c>
      <c r="J15" s="347">
        <v>63758</v>
      </c>
      <c r="K15" s="347">
        <v>28670</v>
      </c>
      <c r="L15" s="353">
        <v>197887</v>
      </c>
      <c r="M15" s="356"/>
      <c r="N15" s="351">
        <v>4</v>
      </c>
      <c r="O15" s="352" t="s">
        <v>429</v>
      </c>
      <c r="P15" s="347">
        <v>17349</v>
      </c>
      <c r="Q15" s="347">
        <v>6193</v>
      </c>
      <c r="R15" s="347">
        <v>17349</v>
      </c>
      <c r="S15" s="347">
        <v>9885</v>
      </c>
      <c r="T15" s="347">
        <v>4026</v>
      </c>
      <c r="U15" s="347">
        <v>19770</v>
      </c>
      <c r="V15" s="347">
        <v>11121</v>
      </c>
      <c r="W15" s="347">
        <v>4654</v>
      </c>
      <c r="X15" s="353">
        <v>33363</v>
      </c>
      <c r="Y15" s="331"/>
      <c r="Z15" s="351">
        <v>4</v>
      </c>
      <c r="AA15" s="352" t="s">
        <v>429</v>
      </c>
      <c r="AB15" s="347">
        <v>12085</v>
      </c>
      <c r="AC15" s="347">
        <v>6002</v>
      </c>
      <c r="AD15" s="347">
        <v>48340</v>
      </c>
      <c r="AE15" s="347">
        <v>8081</v>
      </c>
      <c r="AF15" s="347">
        <v>4319</v>
      </c>
      <c r="AG15" s="347">
        <v>40405</v>
      </c>
      <c r="AH15" s="347">
        <v>5237</v>
      </c>
      <c r="AI15" s="347">
        <v>3476</v>
      </c>
      <c r="AJ15" s="353">
        <v>38660</v>
      </c>
      <c r="AK15" s="332"/>
      <c r="AL15" s="351">
        <v>4</v>
      </c>
      <c r="AM15" s="352" t="s">
        <v>429</v>
      </c>
      <c r="AN15" s="347">
        <v>31475</v>
      </c>
      <c r="AO15" s="347">
        <v>16034</v>
      </c>
      <c r="AP15" s="353">
        <v>133551</v>
      </c>
      <c r="AQ15" s="332"/>
      <c r="AR15" s="351">
        <v>4</v>
      </c>
      <c r="AS15" s="352" t="s">
        <v>429</v>
      </c>
      <c r="AT15" s="347">
        <v>10083</v>
      </c>
      <c r="AU15" s="347">
        <v>4413</v>
      </c>
      <c r="AV15" s="347">
        <v>30202</v>
      </c>
      <c r="AW15" s="347">
        <v>10390</v>
      </c>
      <c r="AX15" s="347">
        <v>5283</v>
      </c>
      <c r="AY15" s="347">
        <v>41472</v>
      </c>
      <c r="AZ15" s="347">
        <v>6421</v>
      </c>
      <c r="BA15" s="347">
        <v>3466</v>
      </c>
      <c r="BB15" s="353">
        <v>31066</v>
      </c>
      <c r="BC15" s="334"/>
      <c r="BD15" s="351">
        <v>4</v>
      </c>
      <c r="BE15" s="352" t="s">
        <v>429</v>
      </c>
      <c r="BF15" s="347">
        <v>2659</v>
      </c>
      <c r="BG15" s="347">
        <v>1624</v>
      </c>
      <c r="BH15" s="347">
        <v>15817</v>
      </c>
      <c r="BI15" s="347">
        <v>1083</v>
      </c>
      <c r="BJ15" s="347">
        <v>673</v>
      </c>
      <c r="BK15" s="347">
        <v>7703</v>
      </c>
      <c r="BL15" s="347">
        <v>496</v>
      </c>
      <c r="BM15" s="347">
        <v>335</v>
      </c>
      <c r="BN15" s="353">
        <v>3965</v>
      </c>
      <c r="BO15" s="334"/>
      <c r="BP15" s="351">
        <v>4</v>
      </c>
      <c r="BQ15" s="352" t="s">
        <v>429</v>
      </c>
      <c r="BR15" s="347">
        <v>343</v>
      </c>
      <c r="BS15" s="347">
        <v>240</v>
      </c>
      <c r="BT15" s="353">
        <v>3326</v>
      </c>
      <c r="BU15" s="333"/>
      <c r="BV15" s="351">
        <v>4</v>
      </c>
      <c r="BW15" s="352" t="s">
        <v>429</v>
      </c>
      <c r="BX15" s="347">
        <v>8896</v>
      </c>
      <c r="BY15" s="347">
        <v>3484</v>
      </c>
      <c r="BZ15" s="347">
        <v>28213</v>
      </c>
      <c r="CA15" s="347">
        <v>3855</v>
      </c>
      <c r="CB15" s="347">
        <v>1512</v>
      </c>
      <c r="CC15" s="353">
        <v>8456</v>
      </c>
      <c r="CD15" s="334"/>
      <c r="CE15" s="351">
        <v>4</v>
      </c>
      <c r="CF15" s="352" t="s">
        <v>429</v>
      </c>
      <c r="CG15" s="347">
        <v>2912</v>
      </c>
      <c r="CH15" s="347">
        <v>1060</v>
      </c>
      <c r="CI15" s="353">
        <v>9474</v>
      </c>
      <c r="CJ15" s="347">
        <v>1300</v>
      </c>
      <c r="CK15" s="347">
        <v>527</v>
      </c>
      <c r="CL15" s="347">
        <v>5434</v>
      </c>
      <c r="CM15" s="347">
        <v>829</v>
      </c>
      <c r="CN15" s="347">
        <v>385</v>
      </c>
      <c r="CO15" s="353">
        <v>4849</v>
      </c>
      <c r="CP15" s="334"/>
      <c r="CQ15" s="351">
        <v>4</v>
      </c>
      <c r="CR15" s="352" t="s">
        <v>429</v>
      </c>
      <c r="CS15" s="354">
        <v>10747</v>
      </c>
      <c r="CT15" s="347">
        <v>4735</v>
      </c>
      <c r="CU15" s="347">
        <v>25771</v>
      </c>
      <c r="CV15" s="347">
        <v>4222</v>
      </c>
      <c r="CW15" s="347">
        <v>1445</v>
      </c>
      <c r="CX15" s="347">
        <v>4222</v>
      </c>
      <c r="CY15" s="336"/>
      <c r="CZ15" s="351">
        <v>4</v>
      </c>
      <c r="DA15" s="352" t="s">
        <v>429</v>
      </c>
      <c r="DB15" s="347">
        <v>2484</v>
      </c>
      <c r="DC15" s="347">
        <v>1104</v>
      </c>
      <c r="DD15" s="355">
        <v>4968</v>
      </c>
      <c r="DE15" s="347">
        <v>1784</v>
      </c>
      <c r="DF15" s="347">
        <v>882</v>
      </c>
      <c r="DG15" s="347">
        <v>5352</v>
      </c>
      <c r="DH15" s="347">
        <v>2257</v>
      </c>
      <c r="DI15" s="347">
        <v>1304</v>
      </c>
      <c r="DJ15" s="353">
        <v>11229</v>
      </c>
      <c r="DK15" s="30"/>
      <c r="DL15" s="1721"/>
      <c r="DM15" s="1722"/>
      <c r="DN15" s="1723"/>
      <c r="DO15" s="1724"/>
      <c r="DP15" s="1723"/>
      <c r="DQ15" s="1724"/>
      <c r="DR15" s="1723"/>
      <c r="DS15" s="1725"/>
      <c r="DT15" s="1726"/>
      <c r="DU15" s="1725"/>
      <c r="DV15" s="1726"/>
      <c r="DW15" s="1725"/>
      <c r="DX15" s="1726"/>
      <c r="DY15" s="1725"/>
      <c r="DZ15" s="1725"/>
      <c r="EA15" s="1721"/>
      <c r="EB15" s="1722"/>
      <c r="EC15" s="1727"/>
      <c r="ED15" s="1728"/>
      <c r="EE15" s="1727"/>
      <c r="EF15" s="1728"/>
      <c r="EG15" s="1727"/>
      <c r="EH15" s="1728"/>
      <c r="EI15" s="1727"/>
      <c r="EJ15" s="1728"/>
      <c r="EK15" s="1727"/>
      <c r="EL15" s="1728"/>
      <c r="EM15" s="1727"/>
      <c r="EN15" s="1728"/>
      <c r="EO15" s="1727"/>
      <c r="EP15" s="1727"/>
      <c r="EQ15" s="1721"/>
      <c r="ER15" s="1722"/>
      <c r="ES15" s="1727"/>
      <c r="ET15" s="1728"/>
      <c r="EU15" s="1727"/>
      <c r="EV15" s="1728"/>
      <c r="EW15" s="1727"/>
      <c r="EX15" s="1728"/>
      <c r="EY15" s="1727"/>
      <c r="EZ15" s="1728"/>
    </row>
    <row r="16" spans="1:156" ht="34.5" customHeight="1">
      <c r="A16" s="349"/>
      <c r="B16" s="350">
        <v>4</v>
      </c>
      <c r="C16" s="1378">
        <v>5</v>
      </c>
      <c r="D16" s="341">
        <f>AB28</f>
        <v>325194</v>
      </c>
      <c r="E16" s="341">
        <f>AC28</f>
        <v>170843</v>
      </c>
      <c r="F16" s="342">
        <f>AD28</f>
        <v>1300776</v>
      </c>
      <c r="H16" s="343">
        <v>5</v>
      </c>
      <c r="I16" s="344" t="s">
        <v>430</v>
      </c>
      <c r="J16" s="341">
        <v>127297</v>
      </c>
      <c r="K16" s="341">
        <v>42961</v>
      </c>
      <c r="L16" s="342">
        <v>343353</v>
      </c>
      <c r="M16" s="356"/>
      <c r="N16" s="343">
        <v>5</v>
      </c>
      <c r="O16" s="344" t="s">
        <v>430</v>
      </c>
      <c r="P16" s="341">
        <v>43351</v>
      </c>
      <c r="Q16" s="341">
        <v>9944</v>
      </c>
      <c r="R16" s="341">
        <v>43351</v>
      </c>
      <c r="S16" s="341">
        <v>23746</v>
      </c>
      <c r="T16" s="341">
        <v>5321</v>
      </c>
      <c r="U16" s="341">
        <v>47492</v>
      </c>
      <c r="V16" s="341">
        <v>21642</v>
      </c>
      <c r="W16" s="341">
        <v>6778</v>
      </c>
      <c r="X16" s="342">
        <v>64926</v>
      </c>
      <c r="Y16" s="331"/>
      <c r="Z16" s="345">
        <v>5</v>
      </c>
      <c r="AA16" s="344" t="s">
        <v>430</v>
      </c>
      <c r="AB16" s="341">
        <v>19718</v>
      </c>
      <c r="AC16" s="341">
        <v>9107</v>
      </c>
      <c r="AD16" s="341">
        <v>78872</v>
      </c>
      <c r="AE16" s="341">
        <v>10980</v>
      </c>
      <c r="AF16" s="341">
        <v>6397</v>
      </c>
      <c r="AG16" s="341">
        <v>54900</v>
      </c>
      <c r="AH16" s="341">
        <v>7860</v>
      </c>
      <c r="AI16" s="341">
        <v>5414</v>
      </c>
      <c r="AJ16" s="342">
        <v>53812</v>
      </c>
      <c r="AK16" s="30"/>
      <c r="AL16" s="343">
        <v>5</v>
      </c>
      <c r="AM16" s="344" t="s">
        <v>430</v>
      </c>
      <c r="AN16" s="341">
        <v>56909</v>
      </c>
      <c r="AO16" s="341">
        <v>26074</v>
      </c>
      <c r="AP16" s="342">
        <v>233025</v>
      </c>
      <c r="AQ16" s="30"/>
      <c r="AR16" s="343">
        <v>5</v>
      </c>
      <c r="AS16" s="344" t="s">
        <v>430</v>
      </c>
      <c r="AT16" s="341">
        <v>20520</v>
      </c>
      <c r="AU16" s="341">
        <v>7531</v>
      </c>
      <c r="AV16" s="341">
        <v>61034</v>
      </c>
      <c r="AW16" s="341">
        <v>20130</v>
      </c>
      <c r="AX16" s="341">
        <v>9029</v>
      </c>
      <c r="AY16" s="341">
        <v>80039</v>
      </c>
      <c r="AZ16" s="341">
        <v>10280</v>
      </c>
      <c r="BA16" s="341">
        <v>5556</v>
      </c>
      <c r="BB16" s="342">
        <v>51714</v>
      </c>
      <c r="BC16" s="30"/>
      <c r="BD16" s="343">
        <v>5</v>
      </c>
      <c r="BE16" s="344" t="s">
        <v>430</v>
      </c>
      <c r="BF16" s="341">
        <v>3674</v>
      </c>
      <c r="BG16" s="341">
        <v>2421</v>
      </c>
      <c r="BH16" s="341">
        <v>22251</v>
      </c>
      <c r="BI16" s="341">
        <v>1326</v>
      </c>
      <c r="BJ16" s="341">
        <v>890</v>
      </c>
      <c r="BK16" s="341">
        <v>9381</v>
      </c>
      <c r="BL16" s="341">
        <v>588</v>
      </c>
      <c r="BM16" s="341">
        <v>387</v>
      </c>
      <c r="BN16" s="342">
        <v>4747</v>
      </c>
      <c r="BO16" s="30"/>
      <c r="BP16" s="343">
        <v>5</v>
      </c>
      <c r="BQ16" s="344" t="s">
        <v>430</v>
      </c>
      <c r="BR16" s="341">
        <v>391</v>
      </c>
      <c r="BS16" s="341">
        <v>260</v>
      </c>
      <c r="BT16" s="342">
        <v>3859</v>
      </c>
      <c r="BU16" s="30"/>
      <c r="BV16" s="345">
        <v>5</v>
      </c>
      <c r="BW16" s="344" t="s">
        <v>430</v>
      </c>
      <c r="BX16" s="341">
        <v>17298</v>
      </c>
      <c r="BY16" s="341">
        <v>4811</v>
      </c>
      <c r="BZ16" s="341">
        <v>50911</v>
      </c>
      <c r="CA16" s="341">
        <v>8319</v>
      </c>
      <c r="CB16" s="341">
        <v>1990</v>
      </c>
      <c r="CC16" s="342">
        <v>17974</v>
      </c>
      <c r="CD16" s="30"/>
      <c r="CE16" s="343">
        <v>5</v>
      </c>
      <c r="CF16" s="344" t="s">
        <v>430</v>
      </c>
      <c r="CG16" s="341">
        <v>5626</v>
      </c>
      <c r="CH16" s="341">
        <v>1474</v>
      </c>
      <c r="CI16" s="341">
        <v>17544</v>
      </c>
      <c r="CJ16" s="341">
        <v>2221</v>
      </c>
      <c r="CK16" s="341">
        <v>833</v>
      </c>
      <c r="CL16" s="341">
        <v>9044</v>
      </c>
      <c r="CM16" s="341">
        <v>1132</v>
      </c>
      <c r="CN16" s="341">
        <v>514</v>
      </c>
      <c r="CO16" s="342">
        <v>6349</v>
      </c>
      <c r="CP16" s="30"/>
      <c r="CQ16" s="343">
        <v>5</v>
      </c>
      <c r="CR16" s="344" t="s">
        <v>430</v>
      </c>
      <c r="CS16" s="346">
        <v>20802</v>
      </c>
      <c r="CT16" s="341">
        <v>7834</v>
      </c>
      <c r="CU16" s="347">
        <v>43956</v>
      </c>
      <c r="CV16" s="341">
        <v>9825</v>
      </c>
      <c r="CW16" s="341">
        <v>2806</v>
      </c>
      <c r="CX16" s="341">
        <v>9825</v>
      </c>
      <c r="CY16" s="336"/>
      <c r="CZ16" s="345">
        <v>5</v>
      </c>
      <c r="DA16" s="344" t="s">
        <v>430</v>
      </c>
      <c r="DB16" s="341">
        <v>4908</v>
      </c>
      <c r="DC16" s="341">
        <v>1942</v>
      </c>
      <c r="DD16" s="348">
        <v>9816</v>
      </c>
      <c r="DE16" s="341">
        <v>2773</v>
      </c>
      <c r="DF16" s="341">
        <v>1160</v>
      </c>
      <c r="DG16" s="341">
        <v>8319</v>
      </c>
      <c r="DH16" s="341">
        <v>3296</v>
      </c>
      <c r="DI16" s="341">
        <v>1926</v>
      </c>
      <c r="DJ16" s="342">
        <v>15996</v>
      </c>
      <c r="DK16" s="30"/>
      <c r="DL16" s="1729"/>
      <c r="DM16" s="1730"/>
      <c r="DN16" s="1723"/>
      <c r="DO16" s="1724"/>
      <c r="DP16" s="1723"/>
      <c r="DQ16" s="1724"/>
      <c r="DR16" s="1723"/>
      <c r="DS16" s="1725"/>
      <c r="DT16" s="1726"/>
      <c r="DU16" s="1725"/>
      <c r="DV16" s="1726"/>
      <c r="DW16" s="1725"/>
      <c r="DX16" s="1726"/>
      <c r="DY16" s="1725"/>
      <c r="DZ16" s="1725"/>
      <c r="EA16" s="1729"/>
      <c r="EB16" s="1730"/>
      <c r="EC16" s="1727"/>
      <c r="ED16" s="1728"/>
      <c r="EE16" s="1727"/>
      <c r="EF16" s="1728"/>
      <c r="EG16" s="1727"/>
      <c r="EH16" s="1728"/>
      <c r="EI16" s="1727"/>
      <c r="EJ16" s="1728"/>
      <c r="EK16" s="1727"/>
      <c r="EL16" s="1728"/>
      <c r="EM16" s="1727"/>
      <c r="EN16" s="1728"/>
      <c r="EO16" s="1727"/>
      <c r="EP16" s="1727"/>
      <c r="EQ16" s="1729"/>
      <c r="ER16" s="1730"/>
      <c r="ES16" s="1727"/>
      <c r="ET16" s="1728"/>
      <c r="EU16" s="1727"/>
      <c r="EV16" s="1728"/>
      <c r="EW16" s="1727"/>
      <c r="EX16" s="1728"/>
      <c r="EY16" s="1727"/>
      <c r="EZ16" s="1728"/>
    </row>
    <row r="17" spans="1:156" s="84" customFormat="1" ht="34.5" customHeight="1">
      <c r="A17" s="349"/>
      <c r="B17" s="350">
        <v>5</v>
      </c>
      <c r="C17" s="1378">
        <v>6</v>
      </c>
      <c r="D17" s="1028">
        <f>AE28</f>
        <v>220680</v>
      </c>
      <c r="E17" s="1028">
        <f>AF28</f>
        <v>136355</v>
      </c>
      <c r="F17" s="1029">
        <f>AG28</f>
        <v>1103400</v>
      </c>
      <c r="H17" s="357">
        <v>6</v>
      </c>
      <c r="I17" s="358" t="s">
        <v>431</v>
      </c>
      <c r="J17" s="359">
        <v>130574</v>
      </c>
      <c r="K17" s="359">
        <v>66029</v>
      </c>
      <c r="L17" s="360">
        <v>430546</v>
      </c>
      <c r="M17" s="1030"/>
      <c r="N17" s="357">
        <v>6</v>
      </c>
      <c r="O17" s="358" t="s">
        <v>431</v>
      </c>
      <c r="P17" s="359">
        <v>36407</v>
      </c>
      <c r="Q17" s="359">
        <v>11618</v>
      </c>
      <c r="R17" s="359">
        <v>36407</v>
      </c>
      <c r="S17" s="359">
        <v>18149</v>
      </c>
      <c r="T17" s="359">
        <v>7536</v>
      </c>
      <c r="U17" s="359">
        <v>36298</v>
      </c>
      <c r="V17" s="359">
        <v>20296</v>
      </c>
      <c r="W17" s="359">
        <v>9499</v>
      </c>
      <c r="X17" s="359">
        <v>60888</v>
      </c>
      <c r="Y17" s="331"/>
      <c r="Z17" s="357">
        <v>6</v>
      </c>
      <c r="AA17" s="358" t="s">
        <v>431</v>
      </c>
      <c r="AB17" s="359">
        <v>20670</v>
      </c>
      <c r="AC17" s="359">
        <v>11845</v>
      </c>
      <c r="AD17" s="359">
        <v>82680</v>
      </c>
      <c r="AE17" s="359">
        <v>16521</v>
      </c>
      <c r="AF17" s="359">
        <v>11329</v>
      </c>
      <c r="AG17" s="359">
        <v>82605</v>
      </c>
      <c r="AH17" s="359">
        <v>18531</v>
      </c>
      <c r="AI17" s="359">
        <v>14202</v>
      </c>
      <c r="AJ17" s="360">
        <v>131668</v>
      </c>
      <c r="AK17" s="361"/>
      <c r="AL17" s="357">
        <v>6</v>
      </c>
      <c r="AM17" s="358" t="s">
        <v>431</v>
      </c>
      <c r="AN17" s="359">
        <v>69506</v>
      </c>
      <c r="AO17" s="359">
        <v>41553</v>
      </c>
      <c r="AP17" s="360">
        <v>323623</v>
      </c>
      <c r="AQ17" s="361"/>
      <c r="AR17" s="357">
        <v>6</v>
      </c>
      <c r="AS17" s="358" t="s">
        <v>431</v>
      </c>
      <c r="AT17" s="359">
        <v>19804</v>
      </c>
      <c r="AU17" s="359">
        <v>8728</v>
      </c>
      <c r="AV17" s="359">
        <v>60150</v>
      </c>
      <c r="AW17" s="359">
        <v>20057</v>
      </c>
      <c r="AX17" s="359">
        <v>11472</v>
      </c>
      <c r="AY17" s="359">
        <v>81759</v>
      </c>
      <c r="AZ17" s="359">
        <v>14355</v>
      </c>
      <c r="BA17" s="359">
        <v>9577</v>
      </c>
      <c r="BB17" s="359">
        <v>73379</v>
      </c>
      <c r="BC17" s="362"/>
      <c r="BD17" s="357">
        <v>6</v>
      </c>
      <c r="BE17" s="358" t="s">
        <v>431</v>
      </c>
      <c r="BF17" s="359">
        <v>7316</v>
      </c>
      <c r="BG17" s="359">
        <v>5673</v>
      </c>
      <c r="BH17" s="359">
        <v>44820</v>
      </c>
      <c r="BI17" s="359">
        <v>3923</v>
      </c>
      <c r="BJ17" s="359">
        <v>3071</v>
      </c>
      <c r="BK17" s="359">
        <v>27874</v>
      </c>
      <c r="BL17" s="359">
        <v>2278</v>
      </c>
      <c r="BM17" s="359">
        <v>1763</v>
      </c>
      <c r="BN17" s="359">
        <v>18489</v>
      </c>
      <c r="BO17" s="362"/>
      <c r="BP17" s="357">
        <v>6</v>
      </c>
      <c r="BQ17" s="358" t="s">
        <v>431</v>
      </c>
      <c r="BR17" s="359">
        <v>1773</v>
      </c>
      <c r="BS17" s="359">
        <v>1269</v>
      </c>
      <c r="BT17" s="360">
        <v>17152</v>
      </c>
      <c r="BU17" s="363"/>
      <c r="BV17" s="357">
        <v>6</v>
      </c>
      <c r="BW17" s="358" t="s">
        <v>431</v>
      </c>
      <c r="BX17" s="359">
        <v>15128</v>
      </c>
      <c r="BY17" s="359">
        <v>5921</v>
      </c>
      <c r="BZ17" s="359">
        <v>48967</v>
      </c>
      <c r="CA17" s="359">
        <v>6589</v>
      </c>
      <c r="CB17" s="359">
        <v>2262</v>
      </c>
      <c r="CC17" s="360">
        <v>14660</v>
      </c>
      <c r="CD17" s="364"/>
      <c r="CE17" s="357">
        <v>6</v>
      </c>
      <c r="CF17" s="358" t="s">
        <v>431</v>
      </c>
      <c r="CG17" s="359">
        <v>4420</v>
      </c>
      <c r="CH17" s="359">
        <v>1712</v>
      </c>
      <c r="CI17" s="359">
        <v>14148</v>
      </c>
      <c r="CJ17" s="359">
        <v>2414</v>
      </c>
      <c r="CK17" s="359">
        <v>1050</v>
      </c>
      <c r="CL17" s="359">
        <v>10162</v>
      </c>
      <c r="CM17" s="359">
        <v>1705</v>
      </c>
      <c r="CN17" s="359">
        <v>897</v>
      </c>
      <c r="CO17" s="359">
        <v>9997</v>
      </c>
      <c r="CP17" s="362"/>
      <c r="CQ17" s="357">
        <v>6</v>
      </c>
      <c r="CR17" s="365" t="s">
        <v>431</v>
      </c>
      <c r="CS17" s="1031">
        <v>31896</v>
      </c>
      <c r="CT17" s="359">
        <v>15280</v>
      </c>
      <c r="CU17" s="359">
        <v>79108</v>
      </c>
      <c r="CV17" s="359">
        <v>12987</v>
      </c>
      <c r="CW17" s="359">
        <v>4171</v>
      </c>
      <c r="CX17" s="359">
        <v>12987</v>
      </c>
      <c r="CY17" s="336"/>
      <c r="CZ17" s="357">
        <v>6</v>
      </c>
      <c r="DA17" s="358" t="s">
        <v>431</v>
      </c>
      <c r="DB17" s="359">
        <v>6848</v>
      </c>
      <c r="DC17" s="359">
        <v>3342</v>
      </c>
      <c r="DD17" s="359">
        <v>13696</v>
      </c>
      <c r="DE17" s="359">
        <v>4753</v>
      </c>
      <c r="DF17" s="359">
        <v>2699</v>
      </c>
      <c r="DG17" s="359">
        <v>14259</v>
      </c>
      <c r="DH17" s="359">
        <v>7308</v>
      </c>
      <c r="DI17" s="359">
        <v>5068</v>
      </c>
      <c r="DJ17" s="360">
        <v>38166</v>
      </c>
      <c r="DK17" s="1032"/>
      <c r="DL17" s="1731"/>
      <c r="DM17" s="1732"/>
      <c r="DN17" s="1733"/>
      <c r="DO17" s="1734"/>
      <c r="DP17" s="1733"/>
      <c r="DQ17" s="1734"/>
      <c r="DR17" s="1733"/>
      <c r="DS17" s="1735"/>
      <c r="DT17" s="1736"/>
      <c r="DU17" s="1735"/>
      <c r="DV17" s="1736"/>
      <c r="DW17" s="1735"/>
      <c r="DX17" s="1736"/>
      <c r="DY17" s="1735"/>
      <c r="DZ17" s="1735"/>
      <c r="EA17" s="1731"/>
      <c r="EB17" s="1732"/>
      <c r="EC17" s="1727"/>
      <c r="ED17" s="1728"/>
      <c r="EE17" s="1727"/>
      <c r="EF17" s="1728"/>
      <c r="EG17" s="1727"/>
      <c r="EH17" s="1728"/>
      <c r="EI17" s="1727"/>
      <c r="EJ17" s="1728"/>
      <c r="EK17" s="1727"/>
      <c r="EL17" s="1728"/>
      <c r="EM17" s="1727"/>
      <c r="EN17" s="1728"/>
      <c r="EO17" s="1727"/>
      <c r="EP17" s="1727"/>
      <c r="EQ17" s="1731"/>
      <c r="ER17" s="1732"/>
      <c r="ES17" s="1727"/>
      <c r="ET17" s="1728"/>
      <c r="EU17" s="1727"/>
      <c r="EV17" s="1728"/>
      <c r="EW17" s="1727"/>
      <c r="EX17" s="1728"/>
      <c r="EY17" s="1727"/>
      <c r="EZ17" s="1728"/>
    </row>
    <row r="18" spans="1:156" ht="34.5" customHeight="1">
      <c r="A18" s="349"/>
      <c r="B18" s="350" t="s">
        <v>158</v>
      </c>
      <c r="C18" s="1378">
        <v>7</v>
      </c>
      <c r="D18" s="341">
        <f>AH28</f>
        <v>180912</v>
      </c>
      <c r="E18" s="341">
        <f>AI28</f>
        <v>126598</v>
      </c>
      <c r="F18" s="342">
        <f>AJ28</f>
        <v>1306255</v>
      </c>
      <c r="H18" s="343">
        <v>7</v>
      </c>
      <c r="I18" s="344" t="s">
        <v>432</v>
      </c>
      <c r="J18" s="341">
        <v>242273</v>
      </c>
      <c r="K18" s="341">
        <v>96076</v>
      </c>
      <c r="L18" s="342">
        <v>708850</v>
      </c>
      <c r="M18" s="356"/>
      <c r="N18" s="343">
        <v>7</v>
      </c>
      <c r="O18" s="344" t="s">
        <v>432</v>
      </c>
      <c r="P18" s="341">
        <v>74459</v>
      </c>
      <c r="Q18" s="341">
        <v>18124</v>
      </c>
      <c r="R18" s="341">
        <v>74459</v>
      </c>
      <c r="S18" s="341">
        <v>39714</v>
      </c>
      <c r="T18" s="341">
        <v>11327</v>
      </c>
      <c r="U18" s="341">
        <v>79428</v>
      </c>
      <c r="V18" s="341">
        <v>41901</v>
      </c>
      <c r="W18" s="341">
        <v>15598</v>
      </c>
      <c r="X18" s="342">
        <v>125703</v>
      </c>
      <c r="Y18" s="331"/>
      <c r="Z18" s="345">
        <v>7</v>
      </c>
      <c r="AA18" s="344" t="s">
        <v>432</v>
      </c>
      <c r="AB18" s="341">
        <v>40677</v>
      </c>
      <c r="AC18" s="341">
        <v>20502</v>
      </c>
      <c r="AD18" s="341">
        <v>162708</v>
      </c>
      <c r="AE18" s="341">
        <v>26214</v>
      </c>
      <c r="AF18" s="341">
        <v>16673</v>
      </c>
      <c r="AG18" s="341">
        <v>131070</v>
      </c>
      <c r="AH18" s="341">
        <v>19308</v>
      </c>
      <c r="AI18" s="341">
        <v>13852</v>
      </c>
      <c r="AJ18" s="342">
        <v>135482</v>
      </c>
      <c r="AK18" s="30"/>
      <c r="AL18" s="343">
        <v>7</v>
      </c>
      <c r="AM18" s="344" t="s">
        <v>432</v>
      </c>
      <c r="AN18" s="341">
        <v>121405</v>
      </c>
      <c r="AO18" s="341">
        <v>61494</v>
      </c>
      <c r="AP18" s="342">
        <v>499616</v>
      </c>
      <c r="AQ18" s="30"/>
      <c r="AR18" s="343">
        <v>7</v>
      </c>
      <c r="AS18" s="344" t="s">
        <v>432</v>
      </c>
      <c r="AT18" s="341">
        <v>40981</v>
      </c>
      <c r="AU18" s="341">
        <v>14428</v>
      </c>
      <c r="AV18" s="341">
        <v>111764</v>
      </c>
      <c r="AW18" s="341">
        <v>36994</v>
      </c>
      <c r="AX18" s="341">
        <v>18543</v>
      </c>
      <c r="AY18" s="341">
        <v>142138</v>
      </c>
      <c r="AZ18" s="341">
        <v>23723</v>
      </c>
      <c r="BA18" s="341">
        <v>14291</v>
      </c>
      <c r="BB18" s="342">
        <v>114610</v>
      </c>
      <c r="BC18" s="30"/>
      <c r="BD18" s="343">
        <v>7</v>
      </c>
      <c r="BE18" s="344" t="s">
        <v>432</v>
      </c>
      <c r="BF18" s="341">
        <v>10980</v>
      </c>
      <c r="BG18" s="341">
        <v>7655</v>
      </c>
      <c r="BH18" s="341">
        <v>64779</v>
      </c>
      <c r="BI18" s="341">
        <v>4817</v>
      </c>
      <c r="BJ18" s="341">
        <v>3527</v>
      </c>
      <c r="BK18" s="341">
        <v>33074</v>
      </c>
      <c r="BL18" s="341">
        <v>2340</v>
      </c>
      <c r="BM18" s="341">
        <v>1783</v>
      </c>
      <c r="BN18" s="342">
        <v>18337</v>
      </c>
      <c r="BO18" s="30"/>
      <c r="BP18" s="343">
        <v>7</v>
      </c>
      <c r="BQ18" s="344" t="s">
        <v>432</v>
      </c>
      <c r="BR18" s="341">
        <v>1570</v>
      </c>
      <c r="BS18" s="341">
        <v>1267</v>
      </c>
      <c r="BT18" s="342">
        <v>14914</v>
      </c>
      <c r="BU18" s="30"/>
      <c r="BV18" s="345">
        <v>7</v>
      </c>
      <c r="BW18" s="344" t="s">
        <v>432</v>
      </c>
      <c r="BX18" s="341">
        <v>31154</v>
      </c>
      <c r="BY18" s="341">
        <v>9670</v>
      </c>
      <c r="BZ18" s="341">
        <v>95353</v>
      </c>
      <c r="CA18" s="341">
        <v>14203</v>
      </c>
      <c r="CB18" s="341">
        <v>3636</v>
      </c>
      <c r="CC18" s="342">
        <v>31666</v>
      </c>
      <c r="CD18" s="30"/>
      <c r="CE18" s="343">
        <v>7</v>
      </c>
      <c r="CF18" s="344" t="s">
        <v>432</v>
      </c>
      <c r="CG18" s="341">
        <v>9652</v>
      </c>
      <c r="CH18" s="341">
        <v>2940</v>
      </c>
      <c r="CI18" s="341">
        <v>29554</v>
      </c>
      <c r="CJ18" s="341">
        <v>4656</v>
      </c>
      <c r="CK18" s="341">
        <v>1775</v>
      </c>
      <c r="CL18" s="341">
        <v>19064</v>
      </c>
      <c r="CM18" s="341">
        <v>2643</v>
      </c>
      <c r="CN18" s="341">
        <v>1319</v>
      </c>
      <c r="CO18" s="342">
        <v>15069</v>
      </c>
      <c r="CP18" s="30"/>
      <c r="CQ18" s="343">
        <v>7</v>
      </c>
      <c r="CR18" s="344" t="s">
        <v>432</v>
      </c>
      <c r="CS18" s="346">
        <v>46573</v>
      </c>
      <c r="CT18" s="341">
        <v>15118</v>
      </c>
      <c r="CU18" s="347">
        <v>91149</v>
      </c>
      <c r="CV18" s="341">
        <v>23954</v>
      </c>
      <c r="CW18" s="341">
        <v>5825</v>
      </c>
      <c r="CX18" s="341">
        <v>23954</v>
      </c>
      <c r="CY18" s="336"/>
      <c r="CZ18" s="345">
        <v>7</v>
      </c>
      <c r="DA18" s="344" t="s">
        <v>432</v>
      </c>
      <c r="DB18" s="341">
        <v>11102</v>
      </c>
      <c r="DC18" s="341">
        <v>3758</v>
      </c>
      <c r="DD18" s="348">
        <v>22204</v>
      </c>
      <c r="DE18" s="341">
        <v>6035</v>
      </c>
      <c r="DF18" s="341">
        <v>2310</v>
      </c>
      <c r="DG18" s="341">
        <v>18105</v>
      </c>
      <c r="DH18" s="341">
        <v>5482</v>
      </c>
      <c r="DI18" s="341">
        <v>3225</v>
      </c>
      <c r="DJ18" s="342">
        <v>26886</v>
      </c>
      <c r="DK18" s="30"/>
      <c r="DL18" s="1729"/>
      <c r="DM18" s="1730"/>
      <c r="DN18" s="1723"/>
      <c r="DO18" s="1724"/>
      <c r="DP18" s="1723"/>
      <c r="DQ18" s="1724"/>
      <c r="DR18" s="1723"/>
      <c r="DS18" s="1725"/>
      <c r="DT18" s="1726"/>
      <c r="DU18" s="1725"/>
      <c r="DV18" s="1726"/>
      <c r="DW18" s="1725"/>
      <c r="DX18" s="1726"/>
      <c r="DY18" s="1725"/>
      <c r="DZ18" s="1725"/>
      <c r="EA18" s="1729"/>
      <c r="EB18" s="1730"/>
      <c r="EC18" s="1727"/>
      <c r="ED18" s="1728"/>
      <c r="EE18" s="1727"/>
      <c r="EF18" s="1728"/>
      <c r="EG18" s="1727"/>
      <c r="EH18" s="1728"/>
      <c r="EI18" s="1727"/>
      <c r="EJ18" s="1728"/>
      <c r="EK18" s="1727"/>
      <c r="EL18" s="1728"/>
      <c r="EM18" s="1727"/>
      <c r="EN18" s="1728"/>
      <c r="EO18" s="1727"/>
      <c r="EP18" s="1727"/>
      <c r="EQ18" s="1729"/>
      <c r="ER18" s="1730"/>
      <c r="ES18" s="1727"/>
      <c r="ET18" s="1728"/>
      <c r="EU18" s="1727"/>
      <c r="EV18" s="1728"/>
      <c r="EW18" s="1727"/>
      <c r="EX18" s="1728"/>
      <c r="EY18" s="1727"/>
      <c r="EZ18" s="1728"/>
    </row>
    <row r="19" spans="1:156" ht="34.5" customHeight="1">
      <c r="A19" s="366" t="s">
        <v>159</v>
      </c>
      <c r="B19" s="367"/>
      <c r="C19" s="1379"/>
      <c r="D19" s="368"/>
      <c r="E19" s="368"/>
      <c r="F19" s="369"/>
      <c r="H19" s="351">
        <v>8</v>
      </c>
      <c r="I19" s="352" t="s">
        <v>433</v>
      </c>
      <c r="J19" s="347">
        <v>43632</v>
      </c>
      <c r="K19" s="347">
        <v>18201</v>
      </c>
      <c r="L19" s="353">
        <v>125855</v>
      </c>
      <c r="M19" s="356"/>
      <c r="N19" s="351">
        <v>8</v>
      </c>
      <c r="O19" s="352" t="s">
        <v>433</v>
      </c>
      <c r="P19" s="347">
        <v>14258</v>
      </c>
      <c r="Q19" s="347">
        <v>5406</v>
      </c>
      <c r="R19" s="347">
        <v>14258</v>
      </c>
      <c r="S19" s="347">
        <v>7066</v>
      </c>
      <c r="T19" s="347">
        <v>2309</v>
      </c>
      <c r="U19" s="347">
        <v>14132</v>
      </c>
      <c r="V19" s="347">
        <v>6904</v>
      </c>
      <c r="W19" s="347">
        <v>2783</v>
      </c>
      <c r="X19" s="353">
        <v>20712</v>
      </c>
      <c r="Y19" s="331"/>
      <c r="Z19" s="351">
        <v>8</v>
      </c>
      <c r="AA19" s="352" t="s">
        <v>433</v>
      </c>
      <c r="AB19" s="347">
        <v>7349</v>
      </c>
      <c r="AC19" s="347">
        <v>3318</v>
      </c>
      <c r="AD19" s="347">
        <v>29396</v>
      </c>
      <c r="AE19" s="347">
        <v>4448</v>
      </c>
      <c r="AF19" s="347">
        <v>2225</v>
      </c>
      <c r="AG19" s="347">
        <v>22240</v>
      </c>
      <c r="AH19" s="347">
        <v>3607</v>
      </c>
      <c r="AI19" s="347">
        <v>2160</v>
      </c>
      <c r="AJ19" s="353">
        <v>25117</v>
      </c>
      <c r="AK19" s="332"/>
      <c r="AL19" s="351">
        <v>8</v>
      </c>
      <c r="AM19" s="352" t="s">
        <v>433</v>
      </c>
      <c r="AN19" s="347">
        <v>19592</v>
      </c>
      <c r="AO19" s="347">
        <v>9280</v>
      </c>
      <c r="AP19" s="353">
        <v>83125</v>
      </c>
      <c r="AQ19" s="332"/>
      <c r="AR19" s="351">
        <v>8</v>
      </c>
      <c r="AS19" s="352" t="s">
        <v>433</v>
      </c>
      <c r="AT19" s="347">
        <v>6898</v>
      </c>
      <c r="AU19" s="347">
        <v>2780</v>
      </c>
      <c r="AV19" s="347">
        <v>21038</v>
      </c>
      <c r="AW19" s="347">
        <v>6666</v>
      </c>
      <c r="AX19" s="347">
        <v>3187</v>
      </c>
      <c r="AY19" s="347">
        <v>27032</v>
      </c>
      <c r="AZ19" s="347">
        <v>3446</v>
      </c>
      <c r="BA19" s="347">
        <v>1829</v>
      </c>
      <c r="BB19" s="353">
        <v>17380</v>
      </c>
      <c r="BC19" s="331"/>
      <c r="BD19" s="351">
        <v>8</v>
      </c>
      <c r="BE19" s="352" t="s">
        <v>433</v>
      </c>
      <c r="BF19" s="347">
        <v>1546</v>
      </c>
      <c r="BG19" s="347">
        <v>849</v>
      </c>
      <c r="BH19" s="347">
        <v>9415</v>
      </c>
      <c r="BI19" s="347">
        <v>589</v>
      </c>
      <c r="BJ19" s="347">
        <v>369</v>
      </c>
      <c r="BK19" s="347">
        <v>4195</v>
      </c>
      <c r="BL19" s="347">
        <v>248</v>
      </c>
      <c r="BM19" s="347">
        <v>154</v>
      </c>
      <c r="BN19" s="353">
        <v>2015</v>
      </c>
      <c r="BO19" s="331"/>
      <c r="BP19" s="351">
        <v>8</v>
      </c>
      <c r="BQ19" s="352" t="s">
        <v>433</v>
      </c>
      <c r="BR19" s="347">
        <v>199</v>
      </c>
      <c r="BS19" s="347">
        <v>112</v>
      </c>
      <c r="BT19" s="353">
        <v>2050</v>
      </c>
      <c r="BU19" s="333"/>
      <c r="BV19" s="351">
        <v>8</v>
      </c>
      <c r="BW19" s="352" t="s">
        <v>433</v>
      </c>
      <c r="BX19" s="347">
        <v>6275</v>
      </c>
      <c r="BY19" s="347">
        <v>2125</v>
      </c>
      <c r="BZ19" s="347">
        <v>20036</v>
      </c>
      <c r="CA19" s="347">
        <v>2607</v>
      </c>
      <c r="CB19" s="347">
        <v>818</v>
      </c>
      <c r="CC19" s="353">
        <v>5645</v>
      </c>
      <c r="CD19" s="334"/>
      <c r="CE19" s="351">
        <v>8</v>
      </c>
      <c r="CF19" s="352" t="s">
        <v>433</v>
      </c>
      <c r="CG19" s="347">
        <v>1982</v>
      </c>
      <c r="CH19" s="347">
        <v>641</v>
      </c>
      <c r="CI19" s="347">
        <v>6197</v>
      </c>
      <c r="CJ19" s="347">
        <v>997</v>
      </c>
      <c r="CK19" s="347">
        <v>345</v>
      </c>
      <c r="CL19" s="347">
        <v>4137</v>
      </c>
      <c r="CM19" s="347">
        <v>689</v>
      </c>
      <c r="CN19" s="347">
        <v>321</v>
      </c>
      <c r="CO19" s="353">
        <v>4057</v>
      </c>
      <c r="CP19" s="331"/>
      <c r="CQ19" s="351">
        <v>8</v>
      </c>
      <c r="CR19" s="352" t="s">
        <v>433</v>
      </c>
      <c r="CS19" s="354">
        <v>9057</v>
      </c>
      <c r="CT19" s="347">
        <v>3345</v>
      </c>
      <c r="CU19" s="347">
        <v>18301</v>
      </c>
      <c r="CV19" s="347">
        <v>4709</v>
      </c>
      <c r="CW19" s="347">
        <v>1483</v>
      </c>
      <c r="CX19" s="347">
        <v>4709</v>
      </c>
      <c r="CY19" s="336"/>
      <c r="CZ19" s="351">
        <v>8</v>
      </c>
      <c r="DA19" s="352" t="s">
        <v>433</v>
      </c>
      <c r="DB19" s="347">
        <v>1990</v>
      </c>
      <c r="DC19" s="347">
        <v>742</v>
      </c>
      <c r="DD19" s="355">
        <v>3980</v>
      </c>
      <c r="DE19" s="347">
        <v>1125</v>
      </c>
      <c r="DF19" s="347">
        <v>479</v>
      </c>
      <c r="DG19" s="347">
        <v>3375</v>
      </c>
      <c r="DH19" s="347">
        <v>1233</v>
      </c>
      <c r="DI19" s="347">
        <v>641</v>
      </c>
      <c r="DJ19" s="353">
        <v>6237</v>
      </c>
      <c r="DK19" s="30"/>
      <c r="DL19" s="1721"/>
      <c r="DM19" s="1722"/>
      <c r="DN19" s="1723"/>
      <c r="DO19" s="1724"/>
      <c r="DP19" s="1723"/>
      <c r="DQ19" s="1724"/>
      <c r="DR19" s="1723"/>
      <c r="DS19" s="1725"/>
      <c r="DT19" s="1726"/>
      <c r="DU19" s="1725"/>
      <c r="DV19" s="1726"/>
      <c r="DW19" s="1725"/>
      <c r="DX19" s="1726"/>
      <c r="DY19" s="1725"/>
      <c r="DZ19" s="1725"/>
      <c r="EA19" s="1721"/>
      <c r="EB19" s="1722"/>
      <c r="EC19" s="1727"/>
      <c r="ED19" s="1728"/>
      <c r="EE19" s="1727"/>
      <c r="EF19" s="1728"/>
      <c r="EG19" s="1727"/>
      <c r="EH19" s="1728"/>
      <c r="EI19" s="1727"/>
      <c r="EJ19" s="1728"/>
      <c r="EK19" s="1727"/>
      <c r="EL19" s="1728"/>
      <c r="EM19" s="1727"/>
      <c r="EN19" s="1728"/>
      <c r="EO19" s="1727"/>
      <c r="EP19" s="1727"/>
      <c r="EQ19" s="1721"/>
      <c r="ER19" s="1722"/>
      <c r="ES19" s="1727"/>
      <c r="ET19" s="1728"/>
      <c r="EU19" s="1727"/>
      <c r="EV19" s="1728"/>
      <c r="EW19" s="1727"/>
      <c r="EX19" s="1728"/>
      <c r="EY19" s="1727"/>
      <c r="EZ19" s="1728"/>
    </row>
    <row r="20" spans="1:156" ht="34.5" customHeight="1">
      <c r="A20" s="370" t="s">
        <v>160</v>
      </c>
      <c r="B20" s="371"/>
      <c r="C20" s="1380"/>
      <c r="D20" s="368"/>
      <c r="E20" s="368"/>
      <c r="F20" s="369"/>
      <c r="H20" s="343">
        <v>9</v>
      </c>
      <c r="I20" s="344" t="s">
        <v>434</v>
      </c>
      <c r="J20" s="341">
        <v>100535</v>
      </c>
      <c r="K20" s="341">
        <v>67245</v>
      </c>
      <c r="L20" s="342">
        <v>378370</v>
      </c>
      <c r="M20" s="356"/>
      <c r="N20" s="343">
        <v>9</v>
      </c>
      <c r="O20" s="344" t="s">
        <v>434</v>
      </c>
      <c r="P20" s="341">
        <v>19822</v>
      </c>
      <c r="Q20" s="341">
        <v>10198</v>
      </c>
      <c r="R20" s="341">
        <v>19822</v>
      </c>
      <c r="S20" s="341">
        <v>11447</v>
      </c>
      <c r="T20" s="341">
        <v>6125</v>
      </c>
      <c r="U20" s="341">
        <v>22894</v>
      </c>
      <c r="V20" s="341">
        <v>14286</v>
      </c>
      <c r="W20" s="341">
        <v>8598</v>
      </c>
      <c r="X20" s="342">
        <v>42858</v>
      </c>
      <c r="Y20" s="331"/>
      <c r="Z20" s="345">
        <v>9</v>
      </c>
      <c r="AA20" s="344" t="s">
        <v>434</v>
      </c>
      <c r="AB20" s="341">
        <v>19540</v>
      </c>
      <c r="AC20" s="341">
        <v>13920</v>
      </c>
      <c r="AD20" s="341">
        <v>78160</v>
      </c>
      <c r="AE20" s="341">
        <v>17478</v>
      </c>
      <c r="AF20" s="341">
        <v>13664</v>
      </c>
      <c r="AG20" s="341">
        <v>87390</v>
      </c>
      <c r="AH20" s="341">
        <v>17962</v>
      </c>
      <c r="AI20" s="341">
        <v>14740</v>
      </c>
      <c r="AJ20" s="342">
        <v>127246</v>
      </c>
      <c r="AK20" s="30"/>
      <c r="AL20" s="343">
        <v>9</v>
      </c>
      <c r="AM20" s="344" t="s">
        <v>434</v>
      </c>
      <c r="AN20" s="341">
        <v>61308</v>
      </c>
      <c r="AO20" s="341">
        <v>45456</v>
      </c>
      <c r="AP20" s="342">
        <v>293009</v>
      </c>
      <c r="AQ20" s="30"/>
      <c r="AR20" s="343">
        <v>9</v>
      </c>
      <c r="AS20" s="344" t="s">
        <v>434</v>
      </c>
      <c r="AT20" s="341">
        <v>15473</v>
      </c>
      <c r="AU20" s="341">
        <v>9894</v>
      </c>
      <c r="AV20" s="341">
        <v>51043</v>
      </c>
      <c r="AW20" s="341">
        <v>19603</v>
      </c>
      <c r="AX20" s="341">
        <v>14344</v>
      </c>
      <c r="AY20" s="341">
        <v>83328</v>
      </c>
      <c r="AZ20" s="341">
        <v>14155</v>
      </c>
      <c r="BA20" s="341">
        <v>11215</v>
      </c>
      <c r="BB20" s="342">
        <v>73486</v>
      </c>
      <c r="BC20" s="30"/>
      <c r="BD20" s="343">
        <v>9</v>
      </c>
      <c r="BE20" s="344" t="s">
        <v>434</v>
      </c>
      <c r="BF20" s="341">
        <v>6600</v>
      </c>
      <c r="BG20" s="341">
        <v>5301</v>
      </c>
      <c r="BH20" s="341">
        <v>41074</v>
      </c>
      <c r="BI20" s="341">
        <v>2939</v>
      </c>
      <c r="BJ20" s="341">
        <v>2531</v>
      </c>
      <c r="BK20" s="341">
        <v>21299</v>
      </c>
      <c r="BL20" s="341">
        <v>1468</v>
      </c>
      <c r="BM20" s="341">
        <v>1250</v>
      </c>
      <c r="BN20" s="342">
        <v>12113</v>
      </c>
      <c r="BO20" s="30"/>
      <c r="BP20" s="343">
        <v>9</v>
      </c>
      <c r="BQ20" s="344" t="s">
        <v>434</v>
      </c>
      <c r="BR20" s="341">
        <v>1070</v>
      </c>
      <c r="BS20" s="341">
        <v>921</v>
      </c>
      <c r="BT20" s="342">
        <v>10666</v>
      </c>
      <c r="BU20" s="30"/>
      <c r="BV20" s="345">
        <v>9</v>
      </c>
      <c r="BW20" s="344" t="s">
        <v>434</v>
      </c>
      <c r="BX20" s="341">
        <v>10743</v>
      </c>
      <c r="BY20" s="341">
        <v>5643</v>
      </c>
      <c r="BZ20" s="341">
        <v>35716</v>
      </c>
      <c r="CA20" s="341">
        <v>4326</v>
      </c>
      <c r="CB20" s="341">
        <v>2133</v>
      </c>
      <c r="CC20" s="342">
        <v>9398</v>
      </c>
      <c r="CD20" s="30"/>
      <c r="CE20" s="343">
        <v>9</v>
      </c>
      <c r="CF20" s="344" t="s">
        <v>434</v>
      </c>
      <c r="CG20" s="341">
        <v>3146</v>
      </c>
      <c r="CH20" s="341">
        <v>1604</v>
      </c>
      <c r="CI20" s="341">
        <v>10044</v>
      </c>
      <c r="CJ20" s="341">
        <v>1808</v>
      </c>
      <c r="CK20" s="341">
        <v>1003</v>
      </c>
      <c r="CL20" s="341">
        <v>7578</v>
      </c>
      <c r="CM20" s="341">
        <v>1463</v>
      </c>
      <c r="CN20" s="341">
        <v>903</v>
      </c>
      <c r="CO20" s="342">
        <v>8696</v>
      </c>
      <c r="CP20" s="30"/>
      <c r="CQ20" s="343">
        <v>9</v>
      </c>
      <c r="CR20" s="344" t="s">
        <v>434</v>
      </c>
      <c r="CS20" s="346">
        <v>23482</v>
      </c>
      <c r="CT20" s="341">
        <v>14676</v>
      </c>
      <c r="CU20" s="347">
        <v>68693</v>
      </c>
      <c r="CV20" s="341">
        <v>7796</v>
      </c>
      <c r="CW20" s="341">
        <v>3907</v>
      </c>
      <c r="CX20" s="341">
        <v>7796</v>
      </c>
      <c r="CY20" s="336"/>
      <c r="CZ20" s="345">
        <v>9</v>
      </c>
      <c r="DA20" s="344" t="s">
        <v>434</v>
      </c>
      <c r="DB20" s="341">
        <v>4527</v>
      </c>
      <c r="DC20" s="341">
        <v>2736</v>
      </c>
      <c r="DD20" s="348">
        <v>9054</v>
      </c>
      <c r="DE20" s="341">
        <v>3339</v>
      </c>
      <c r="DF20" s="341">
        <v>2168</v>
      </c>
      <c r="DG20" s="341">
        <v>10017</v>
      </c>
      <c r="DH20" s="341">
        <v>7820</v>
      </c>
      <c r="DI20" s="341">
        <v>5865</v>
      </c>
      <c r="DJ20" s="342">
        <v>41826</v>
      </c>
      <c r="DK20" s="30"/>
      <c r="DL20" s="1729"/>
      <c r="DM20" s="1730"/>
      <c r="DN20" s="1723"/>
      <c r="DO20" s="1724"/>
      <c r="DP20" s="1723"/>
      <c r="DQ20" s="1724"/>
      <c r="DR20" s="1723"/>
      <c r="DS20" s="1725"/>
      <c r="DT20" s="1726"/>
      <c r="DU20" s="1725"/>
      <c r="DV20" s="1726"/>
      <c r="DW20" s="1725"/>
      <c r="DX20" s="1726"/>
      <c r="DY20" s="1725"/>
      <c r="DZ20" s="1725"/>
      <c r="EA20" s="1729"/>
      <c r="EB20" s="1730"/>
      <c r="EC20" s="1727"/>
      <c r="ED20" s="1728"/>
      <c r="EE20" s="1727"/>
      <c r="EF20" s="1728"/>
      <c r="EG20" s="1727"/>
      <c r="EH20" s="1728"/>
      <c r="EI20" s="1727"/>
      <c r="EJ20" s="1728"/>
      <c r="EK20" s="1727"/>
      <c r="EL20" s="1728"/>
      <c r="EM20" s="1727"/>
      <c r="EN20" s="1728"/>
      <c r="EO20" s="1727"/>
      <c r="EP20" s="1727"/>
      <c r="EQ20" s="1729"/>
      <c r="ER20" s="1730"/>
      <c r="ES20" s="1727"/>
      <c r="ET20" s="1728"/>
      <c r="EU20" s="1727"/>
      <c r="EV20" s="1728"/>
      <c r="EW20" s="1727"/>
      <c r="EX20" s="1728"/>
      <c r="EY20" s="1727"/>
      <c r="EZ20" s="1728"/>
    </row>
    <row r="21" spans="1:156" ht="34.5" customHeight="1">
      <c r="A21" s="340" t="s">
        <v>161</v>
      </c>
      <c r="B21" s="323"/>
      <c r="C21" s="1377">
        <v>8</v>
      </c>
      <c r="D21" s="368">
        <f>AN28</f>
        <v>945392</v>
      </c>
      <c r="E21" s="368">
        <f>AO28</f>
        <v>501319</v>
      </c>
      <c r="F21" s="369">
        <f>AP28</f>
        <v>4045939</v>
      </c>
      <c r="H21" s="343">
        <v>10</v>
      </c>
      <c r="I21" s="344" t="s">
        <v>435</v>
      </c>
      <c r="J21" s="341">
        <v>60828</v>
      </c>
      <c r="K21" s="341">
        <v>26490</v>
      </c>
      <c r="L21" s="342">
        <v>191655</v>
      </c>
      <c r="M21" s="356"/>
      <c r="N21" s="343">
        <v>10</v>
      </c>
      <c r="O21" s="344" t="s">
        <v>435</v>
      </c>
      <c r="P21" s="341">
        <v>18306</v>
      </c>
      <c r="Q21" s="341">
        <v>5700</v>
      </c>
      <c r="R21" s="341">
        <v>18306</v>
      </c>
      <c r="S21" s="341">
        <v>8362</v>
      </c>
      <c r="T21" s="341">
        <v>2947</v>
      </c>
      <c r="U21" s="341">
        <v>16724</v>
      </c>
      <c r="V21" s="341">
        <v>9508</v>
      </c>
      <c r="W21" s="341">
        <v>3596</v>
      </c>
      <c r="X21" s="342">
        <v>28524</v>
      </c>
      <c r="Y21" s="331"/>
      <c r="Z21" s="345">
        <v>10</v>
      </c>
      <c r="AA21" s="344" t="s">
        <v>435</v>
      </c>
      <c r="AB21" s="341">
        <v>10053</v>
      </c>
      <c r="AC21" s="341">
        <v>4800</v>
      </c>
      <c r="AD21" s="341">
        <v>40212</v>
      </c>
      <c r="AE21" s="341">
        <v>7712</v>
      </c>
      <c r="AF21" s="341">
        <v>4468</v>
      </c>
      <c r="AG21" s="341">
        <v>38560</v>
      </c>
      <c r="AH21" s="341">
        <v>6887</v>
      </c>
      <c r="AI21" s="341">
        <v>4979</v>
      </c>
      <c r="AJ21" s="342">
        <v>49329</v>
      </c>
      <c r="AK21" s="30"/>
      <c r="AL21" s="343">
        <v>10</v>
      </c>
      <c r="AM21" s="344" t="s">
        <v>435</v>
      </c>
      <c r="AN21" s="341">
        <v>31257</v>
      </c>
      <c r="AO21" s="341">
        <v>15347</v>
      </c>
      <c r="AP21" s="342">
        <v>134748</v>
      </c>
      <c r="AQ21" s="30"/>
      <c r="AR21" s="343">
        <v>10</v>
      </c>
      <c r="AS21" s="344" t="s">
        <v>435</v>
      </c>
      <c r="AT21" s="341">
        <v>8989</v>
      </c>
      <c r="AU21" s="341">
        <v>3131</v>
      </c>
      <c r="AV21" s="341">
        <v>25472</v>
      </c>
      <c r="AW21" s="341">
        <v>9659</v>
      </c>
      <c r="AX21" s="341">
        <v>4386</v>
      </c>
      <c r="AY21" s="341">
        <v>37606</v>
      </c>
      <c r="AZ21" s="341">
        <v>6720</v>
      </c>
      <c r="BA21" s="341">
        <v>3815</v>
      </c>
      <c r="BB21" s="342">
        <v>32442</v>
      </c>
      <c r="BC21" s="30"/>
      <c r="BD21" s="343">
        <v>10</v>
      </c>
      <c r="BE21" s="344" t="s">
        <v>435</v>
      </c>
      <c r="BF21" s="341">
        <v>3382</v>
      </c>
      <c r="BG21" s="341">
        <v>2190</v>
      </c>
      <c r="BH21" s="341">
        <v>19991</v>
      </c>
      <c r="BI21" s="341">
        <v>1381</v>
      </c>
      <c r="BJ21" s="341">
        <v>967</v>
      </c>
      <c r="BK21" s="341">
        <v>9623</v>
      </c>
      <c r="BL21" s="341">
        <v>679</v>
      </c>
      <c r="BM21" s="341">
        <v>509</v>
      </c>
      <c r="BN21" s="342">
        <v>5259</v>
      </c>
      <c r="BO21" s="30"/>
      <c r="BP21" s="343">
        <v>10</v>
      </c>
      <c r="BQ21" s="344" t="s">
        <v>435</v>
      </c>
      <c r="BR21" s="341">
        <v>447</v>
      </c>
      <c r="BS21" s="341">
        <v>349</v>
      </c>
      <c r="BT21" s="342">
        <v>4355</v>
      </c>
      <c r="BU21" s="30"/>
      <c r="BV21" s="345">
        <v>10</v>
      </c>
      <c r="BW21" s="344" t="s">
        <v>435</v>
      </c>
      <c r="BX21" s="341">
        <v>8124</v>
      </c>
      <c r="BY21" s="341">
        <v>2447</v>
      </c>
      <c r="BZ21" s="341">
        <v>25266</v>
      </c>
      <c r="CA21" s="341">
        <v>3585</v>
      </c>
      <c r="CB21" s="341">
        <v>933</v>
      </c>
      <c r="CC21" s="342">
        <v>7819</v>
      </c>
      <c r="CD21" s="30"/>
      <c r="CE21" s="343">
        <v>10</v>
      </c>
      <c r="CF21" s="344" t="s">
        <v>435</v>
      </c>
      <c r="CG21" s="341">
        <v>2413</v>
      </c>
      <c r="CH21" s="341">
        <v>698</v>
      </c>
      <c r="CI21" s="341">
        <v>7530</v>
      </c>
      <c r="CJ21" s="341">
        <v>1347</v>
      </c>
      <c r="CK21" s="341">
        <v>461</v>
      </c>
      <c r="CL21" s="341">
        <v>5469</v>
      </c>
      <c r="CM21" s="341">
        <v>779</v>
      </c>
      <c r="CN21" s="341">
        <v>355</v>
      </c>
      <c r="CO21" s="342">
        <v>4448</v>
      </c>
      <c r="CP21" s="30"/>
      <c r="CQ21" s="343">
        <v>10</v>
      </c>
      <c r="CR21" s="344" t="s">
        <v>435</v>
      </c>
      <c r="CS21" s="346">
        <v>9152</v>
      </c>
      <c r="CT21" s="341">
        <v>4152</v>
      </c>
      <c r="CU21" s="347">
        <v>20626</v>
      </c>
      <c r="CV21" s="341">
        <v>4214</v>
      </c>
      <c r="CW21" s="341">
        <v>1557</v>
      </c>
      <c r="CX21" s="341">
        <v>4214</v>
      </c>
      <c r="CY21" s="336"/>
      <c r="CZ21" s="345">
        <v>10</v>
      </c>
      <c r="DA21" s="344" t="s">
        <v>435</v>
      </c>
      <c r="DB21" s="341">
        <v>2010</v>
      </c>
      <c r="DC21" s="341">
        <v>897</v>
      </c>
      <c r="DD21" s="348">
        <v>4020</v>
      </c>
      <c r="DE21" s="341">
        <v>1172</v>
      </c>
      <c r="DF21" s="341">
        <v>564</v>
      </c>
      <c r="DG21" s="341">
        <v>3516</v>
      </c>
      <c r="DH21" s="341">
        <v>1756</v>
      </c>
      <c r="DI21" s="341">
        <v>1134</v>
      </c>
      <c r="DJ21" s="342">
        <v>8876</v>
      </c>
      <c r="DK21" s="30"/>
      <c r="DL21" s="1729"/>
      <c r="DM21" s="1730"/>
      <c r="DN21" s="1723"/>
      <c r="DO21" s="1724"/>
      <c r="DP21" s="1723"/>
      <c r="DQ21" s="1724"/>
      <c r="DR21" s="1723"/>
      <c r="DS21" s="1725"/>
      <c r="DT21" s="1726"/>
      <c r="DU21" s="1725"/>
      <c r="DV21" s="1726"/>
      <c r="DW21" s="1725"/>
      <c r="DX21" s="1726"/>
      <c r="DY21" s="1725"/>
      <c r="DZ21" s="1725"/>
      <c r="EA21" s="1729"/>
      <c r="EB21" s="1730"/>
      <c r="EC21" s="1727"/>
      <c r="ED21" s="1728"/>
      <c r="EE21" s="1727"/>
      <c r="EF21" s="1728"/>
      <c r="EG21" s="1727"/>
      <c r="EH21" s="1728"/>
      <c r="EI21" s="1727"/>
      <c r="EJ21" s="1728"/>
      <c r="EK21" s="1727"/>
      <c r="EL21" s="1728"/>
      <c r="EM21" s="1727"/>
      <c r="EN21" s="1728"/>
      <c r="EO21" s="1727"/>
      <c r="EP21" s="1727"/>
      <c r="EQ21" s="1729"/>
      <c r="ER21" s="1730"/>
      <c r="ES21" s="1727"/>
      <c r="ET21" s="1728"/>
      <c r="EU21" s="1727"/>
      <c r="EV21" s="1728"/>
      <c r="EW21" s="1727"/>
      <c r="EX21" s="1728"/>
      <c r="EY21" s="1727"/>
      <c r="EZ21" s="1728"/>
    </row>
    <row r="22" spans="1:156" ht="34.5" customHeight="1">
      <c r="A22" s="372"/>
      <c r="B22" s="373" t="s">
        <v>162</v>
      </c>
      <c r="C22" s="1378">
        <v>9</v>
      </c>
      <c r="D22" s="341">
        <f>AT28</f>
        <v>299747</v>
      </c>
      <c r="E22" s="341">
        <f>AU28</f>
        <v>124386</v>
      </c>
      <c r="F22" s="342">
        <f>AV28</f>
        <v>875241</v>
      </c>
      <c r="H22" s="351">
        <v>11</v>
      </c>
      <c r="I22" s="352" t="s">
        <v>436</v>
      </c>
      <c r="J22" s="341">
        <v>99149</v>
      </c>
      <c r="K22" s="341">
        <v>44018</v>
      </c>
      <c r="L22" s="342">
        <v>305098</v>
      </c>
      <c r="M22" s="356"/>
      <c r="N22" s="351">
        <v>11</v>
      </c>
      <c r="O22" s="352" t="s">
        <v>436</v>
      </c>
      <c r="P22" s="324">
        <v>31066</v>
      </c>
      <c r="Q22" s="324">
        <v>7721</v>
      </c>
      <c r="R22" s="374">
        <v>31066</v>
      </c>
      <c r="S22" s="341">
        <v>14303</v>
      </c>
      <c r="T22" s="341">
        <v>4878</v>
      </c>
      <c r="U22" s="375">
        <v>28606</v>
      </c>
      <c r="V22" s="341">
        <v>15447</v>
      </c>
      <c r="W22" s="341">
        <v>7069</v>
      </c>
      <c r="X22" s="342">
        <v>46341</v>
      </c>
      <c r="Y22" s="331"/>
      <c r="Z22" s="351">
        <v>11</v>
      </c>
      <c r="AA22" s="352" t="s">
        <v>436</v>
      </c>
      <c r="AB22" s="341">
        <v>16237</v>
      </c>
      <c r="AC22" s="341">
        <v>9142</v>
      </c>
      <c r="AD22" s="375">
        <v>64948</v>
      </c>
      <c r="AE22" s="341">
        <v>11118</v>
      </c>
      <c r="AF22" s="341">
        <v>7235</v>
      </c>
      <c r="AG22" s="375">
        <v>55590</v>
      </c>
      <c r="AH22" s="341">
        <v>10978</v>
      </c>
      <c r="AI22" s="341">
        <v>7973</v>
      </c>
      <c r="AJ22" s="342">
        <v>78547</v>
      </c>
      <c r="AK22" s="332"/>
      <c r="AL22" s="351">
        <v>11</v>
      </c>
      <c r="AM22" s="352" t="s">
        <v>436</v>
      </c>
      <c r="AN22" s="341">
        <v>52067</v>
      </c>
      <c r="AO22" s="341">
        <v>29084</v>
      </c>
      <c r="AP22" s="342">
        <v>226153</v>
      </c>
      <c r="AQ22" s="332"/>
      <c r="AR22" s="351">
        <v>11</v>
      </c>
      <c r="AS22" s="352" t="s">
        <v>436</v>
      </c>
      <c r="AT22" s="347">
        <v>15823</v>
      </c>
      <c r="AU22" s="347">
        <v>6939</v>
      </c>
      <c r="AV22" s="347">
        <v>44826</v>
      </c>
      <c r="AW22" s="347">
        <v>16134</v>
      </c>
      <c r="AX22" s="347">
        <v>8784</v>
      </c>
      <c r="AY22" s="347">
        <v>63810</v>
      </c>
      <c r="AZ22" s="341">
        <v>10520</v>
      </c>
      <c r="BA22" s="341">
        <v>6421</v>
      </c>
      <c r="BB22" s="342">
        <v>51894</v>
      </c>
      <c r="BC22" s="331"/>
      <c r="BD22" s="351">
        <v>11</v>
      </c>
      <c r="BE22" s="352" t="s">
        <v>436</v>
      </c>
      <c r="BF22" s="347">
        <v>5281</v>
      </c>
      <c r="BG22" s="347">
        <v>3685</v>
      </c>
      <c r="BH22" s="347">
        <v>31446</v>
      </c>
      <c r="BI22" s="341">
        <v>2217</v>
      </c>
      <c r="BJ22" s="341">
        <v>1619</v>
      </c>
      <c r="BK22" s="375">
        <v>15639</v>
      </c>
      <c r="BL22" s="341">
        <v>1133</v>
      </c>
      <c r="BM22" s="341">
        <v>864</v>
      </c>
      <c r="BN22" s="342">
        <v>9111</v>
      </c>
      <c r="BO22" s="331"/>
      <c r="BP22" s="351">
        <v>11</v>
      </c>
      <c r="BQ22" s="352" t="s">
        <v>436</v>
      </c>
      <c r="BR22" s="341">
        <v>959</v>
      </c>
      <c r="BS22" s="341">
        <v>772</v>
      </c>
      <c r="BT22" s="342">
        <v>9427</v>
      </c>
      <c r="BU22" s="333"/>
      <c r="BV22" s="351">
        <v>11</v>
      </c>
      <c r="BW22" s="352" t="s">
        <v>436</v>
      </c>
      <c r="BX22" s="347">
        <v>14371</v>
      </c>
      <c r="BY22" s="347">
        <v>5062</v>
      </c>
      <c r="BZ22" s="347">
        <v>45411</v>
      </c>
      <c r="CA22" s="347">
        <v>6138</v>
      </c>
      <c r="CB22" s="347">
        <v>1860</v>
      </c>
      <c r="CC22" s="353">
        <v>13231</v>
      </c>
      <c r="CD22" s="334"/>
      <c r="CE22" s="351">
        <v>11</v>
      </c>
      <c r="CF22" s="352" t="s">
        <v>436</v>
      </c>
      <c r="CG22" s="347">
        <v>4402</v>
      </c>
      <c r="CH22" s="347">
        <v>1509</v>
      </c>
      <c r="CI22" s="347">
        <v>13711</v>
      </c>
      <c r="CJ22" s="347">
        <v>2255</v>
      </c>
      <c r="CK22" s="347">
        <v>865</v>
      </c>
      <c r="CL22" s="347">
        <v>9334</v>
      </c>
      <c r="CM22" s="341">
        <v>1576</v>
      </c>
      <c r="CN22" s="341">
        <v>828</v>
      </c>
      <c r="CO22" s="342">
        <v>9135</v>
      </c>
      <c r="CP22" s="331"/>
      <c r="CQ22" s="351">
        <v>11</v>
      </c>
      <c r="CR22" s="352" t="s">
        <v>436</v>
      </c>
      <c r="CS22" s="354">
        <v>20601</v>
      </c>
      <c r="CT22" s="347">
        <v>8049</v>
      </c>
      <c r="CU22" s="347">
        <v>48179</v>
      </c>
      <c r="CV22" s="347">
        <v>8891</v>
      </c>
      <c r="CW22" s="347">
        <v>2308</v>
      </c>
      <c r="CX22" s="347">
        <v>8891</v>
      </c>
      <c r="CY22" s="336"/>
      <c r="CZ22" s="351">
        <v>11</v>
      </c>
      <c r="DA22" s="352" t="s">
        <v>436</v>
      </c>
      <c r="DB22" s="347">
        <v>4619</v>
      </c>
      <c r="DC22" s="347">
        <v>1771</v>
      </c>
      <c r="DD22" s="355">
        <v>9238</v>
      </c>
      <c r="DE22" s="347">
        <v>2898</v>
      </c>
      <c r="DF22" s="347">
        <v>1369</v>
      </c>
      <c r="DG22" s="347">
        <v>8694</v>
      </c>
      <c r="DH22" s="347">
        <v>4193</v>
      </c>
      <c r="DI22" s="347">
        <v>2601</v>
      </c>
      <c r="DJ22" s="353">
        <v>21356</v>
      </c>
      <c r="DK22" s="30"/>
      <c r="DL22" s="1721"/>
      <c r="DM22" s="1722"/>
      <c r="DN22" s="1723"/>
      <c r="DO22" s="1724"/>
      <c r="DP22" s="1723"/>
      <c r="DQ22" s="1724"/>
      <c r="DR22" s="1723"/>
      <c r="DS22" s="1725"/>
      <c r="DT22" s="1726"/>
      <c r="DU22" s="1725"/>
      <c r="DV22" s="1726"/>
      <c r="DW22" s="1725"/>
      <c r="DX22" s="1726"/>
      <c r="DY22" s="1725"/>
      <c r="DZ22" s="1725"/>
      <c r="EA22" s="1721"/>
      <c r="EB22" s="1722"/>
      <c r="EC22" s="1727"/>
      <c r="ED22" s="1728"/>
      <c r="EE22" s="1727"/>
      <c r="EF22" s="1728"/>
      <c r="EG22" s="1727"/>
      <c r="EH22" s="1728"/>
      <c r="EI22" s="1727"/>
      <c r="EJ22" s="1728"/>
      <c r="EK22" s="1727"/>
      <c r="EL22" s="1728"/>
      <c r="EM22" s="1727"/>
      <c r="EN22" s="1728"/>
      <c r="EO22" s="1727"/>
      <c r="EP22" s="1727"/>
      <c r="EQ22" s="1721"/>
      <c r="ER22" s="1722"/>
      <c r="ES22" s="1727"/>
      <c r="ET22" s="1728"/>
      <c r="EU22" s="1727"/>
      <c r="EV22" s="1728"/>
      <c r="EW22" s="1727"/>
      <c r="EX22" s="1728"/>
      <c r="EY22" s="1727"/>
      <c r="EZ22" s="1728"/>
    </row>
    <row r="23" spans="1:156" ht="34.5" customHeight="1">
      <c r="A23" s="349"/>
      <c r="B23" s="350">
        <v>2</v>
      </c>
      <c r="C23" s="1378">
        <v>10</v>
      </c>
      <c r="D23" s="368">
        <f>AW28</f>
        <v>302771</v>
      </c>
      <c r="E23" s="341">
        <f>AX28</f>
        <v>156355</v>
      </c>
      <c r="F23" s="342">
        <f>AY28</f>
        <v>1195117</v>
      </c>
      <c r="H23" s="343">
        <v>12</v>
      </c>
      <c r="I23" s="344" t="s">
        <v>437</v>
      </c>
      <c r="J23" s="341">
        <v>176758</v>
      </c>
      <c r="K23" s="341">
        <v>32846</v>
      </c>
      <c r="L23" s="342">
        <v>500779</v>
      </c>
      <c r="M23" s="356"/>
      <c r="N23" s="343">
        <v>12</v>
      </c>
      <c r="O23" s="344" t="s">
        <v>437</v>
      </c>
      <c r="P23" s="341">
        <v>55622</v>
      </c>
      <c r="Q23" s="341">
        <v>7351</v>
      </c>
      <c r="R23" s="341">
        <v>55622</v>
      </c>
      <c r="S23" s="341">
        <v>31197</v>
      </c>
      <c r="T23" s="341">
        <v>4760</v>
      </c>
      <c r="U23" s="341">
        <v>62394</v>
      </c>
      <c r="V23" s="341">
        <v>31308</v>
      </c>
      <c r="W23" s="341">
        <v>5495</v>
      </c>
      <c r="X23" s="342">
        <v>93924</v>
      </c>
      <c r="Y23" s="331"/>
      <c r="Z23" s="345">
        <v>12</v>
      </c>
      <c r="AA23" s="344" t="s">
        <v>437</v>
      </c>
      <c r="AB23" s="341">
        <v>28480</v>
      </c>
      <c r="AC23" s="341">
        <v>6572</v>
      </c>
      <c r="AD23" s="341">
        <v>113920</v>
      </c>
      <c r="AE23" s="341">
        <v>16866</v>
      </c>
      <c r="AF23" s="341">
        <v>4769</v>
      </c>
      <c r="AG23" s="341">
        <v>84330</v>
      </c>
      <c r="AH23" s="341">
        <v>13285</v>
      </c>
      <c r="AI23" s="341">
        <v>3899</v>
      </c>
      <c r="AJ23" s="342">
        <v>90589</v>
      </c>
      <c r="AK23" s="30"/>
      <c r="AL23" s="343">
        <v>12</v>
      </c>
      <c r="AM23" s="344" t="s">
        <v>437</v>
      </c>
      <c r="AN23" s="324">
        <v>76957</v>
      </c>
      <c r="AO23" s="324">
        <v>18600</v>
      </c>
      <c r="AP23" s="325">
        <v>307784</v>
      </c>
      <c r="AQ23" s="30"/>
      <c r="AR23" s="343">
        <v>12</v>
      </c>
      <c r="AS23" s="344" t="s">
        <v>437</v>
      </c>
      <c r="AT23" s="341">
        <v>26193</v>
      </c>
      <c r="AU23" s="341">
        <v>5024</v>
      </c>
      <c r="AV23" s="341">
        <v>72527</v>
      </c>
      <c r="AW23" s="341">
        <v>26375</v>
      </c>
      <c r="AX23" s="341">
        <v>5976</v>
      </c>
      <c r="AY23" s="341">
        <v>100856</v>
      </c>
      <c r="AZ23" s="341">
        <v>14437</v>
      </c>
      <c r="BA23" s="341">
        <v>4044</v>
      </c>
      <c r="BB23" s="342">
        <v>69234</v>
      </c>
      <c r="BC23" s="30"/>
      <c r="BD23" s="343">
        <v>12</v>
      </c>
      <c r="BE23" s="344" t="s">
        <v>437</v>
      </c>
      <c r="BF23" s="341">
        <v>5764</v>
      </c>
      <c r="BG23" s="341">
        <v>1931</v>
      </c>
      <c r="BH23" s="341">
        <v>33325</v>
      </c>
      <c r="BI23" s="341">
        <v>2378</v>
      </c>
      <c r="BJ23" s="341">
        <v>896</v>
      </c>
      <c r="BK23" s="341">
        <v>16461</v>
      </c>
      <c r="BL23" s="341">
        <v>1104</v>
      </c>
      <c r="BM23" s="341">
        <v>440</v>
      </c>
      <c r="BN23" s="342">
        <v>8492</v>
      </c>
      <c r="BO23" s="30"/>
      <c r="BP23" s="343">
        <v>12</v>
      </c>
      <c r="BQ23" s="344" t="s">
        <v>437</v>
      </c>
      <c r="BR23" s="341">
        <v>706</v>
      </c>
      <c r="BS23" s="341">
        <v>289</v>
      </c>
      <c r="BT23" s="342">
        <v>6889</v>
      </c>
      <c r="BU23" s="30"/>
      <c r="BV23" s="345">
        <v>12</v>
      </c>
      <c r="BW23" s="344" t="s">
        <v>437</v>
      </c>
      <c r="BX23" s="341">
        <v>27132</v>
      </c>
      <c r="BY23" s="341">
        <v>3854</v>
      </c>
      <c r="BZ23" s="341">
        <v>86337</v>
      </c>
      <c r="CA23" s="341">
        <v>11622</v>
      </c>
      <c r="CB23" s="341">
        <v>1577</v>
      </c>
      <c r="CC23" s="342">
        <v>26159</v>
      </c>
      <c r="CD23" s="30"/>
      <c r="CE23" s="343">
        <v>12</v>
      </c>
      <c r="CF23" s="344" t="s">
        <v>437</v>
      </c>
      <c r="CG23" s="341">
        <v>8843</v>
      </c>
      <c r="CH23" s="341">
        <v>1257</v>
      </c>
      <c r="CI23" s="341">
        <v>28419</v>
      </c>
      <c r="CJ23" s="341">
        <v>4112</v>
      </c>
      <c r="CK23" s="341">
        <v>638</v>
      </c>
      <c r="CL23" s="341">
        <v>17192</v>
      </c>
      <c r="CM23" s="341">
        <v>2555</v>
      </c>
      <c r="CN23" s="341">
        <v>382</v>
      </c>
      <c r="CO23" s="342">
        <v>14567</v>
      </c>
      <c r="CP23" s="30"/>
      <c r="CQ23" s="343">
        <v>12</v>
      </c>
      <c r="CR23" s="344" t="s">
        <v>437</v>
      </c>
      <c r="CS23" s="346">
        <v>32092</v>
      </c>
      <c r="CT23" s="341">
        <v>6821</v>
      </c>
      <c r="CU23" s="347">
        <v>71548</v>
      </c>
      <c r="CV23" s="341">
        <v>14073</v>
      </c>
      <c r="CW23" s="341">
        <v>2574</v>
      </c>
      <c r="CX23" s="341">
        <v>14073</v>
      </c>
      <c r="CY23" s="336"/>
      <c r="CZ23" s="345">
        <v>12</v>
      </c>
      <c r="DA23" s="344" t="s">
        <v>437</v>
      </c>
      <c r="DB23" s="341">
        <v>7410</v>
      </c>
      <c r="DC23" s="341">
        <v>1542</v>
      </c>
      <c r="DD23" s="348">
        <v>14820</v>
      </c>
      <c r="DE23" s="341">
        <v>4841</v>
      </c>
      <c r="DF23" s="341">
        <v>1026</v>
      </c>
      <c r="DG23" s="341">
        <v>14523</v>
      </c>
      <c r="DH23" s="341">
        <v>5768</v>
      </c>
      <c r="DI23" s="341">
        <v>1679</v>
      </c>
      <c r="DJ23" s="342">
        <v>28132</v>
      </c>
      <c r="DK23" s="30"/>
      <c r="DL23" s="1729"/>
      <c r="DM23" s="1730"/>
      <c r="DN23" s="1723"/>
      <c r="DO23" s="1724"/>
      <c r="DP23" s="1723"/>
      <c r="DQ23" s="1724"/>
      <c r="DR23" s="1723"/>
      <c r="DS23" s="1725"/>
      <c r="DT23" s="1726"/>
      <c r="DU23" s="1725"/>
      <c r="DV23" s="1726"/>
      <c r="DW23" s="1725"/>
      <c r="DX23" s="1726"/>
      <c r="DY23" s="1725"/>
      <c r="DZ23" s="1725"/>
      <c r="EA23" s="1729"/>
      <c r="EB23" s="1730"/>
      <c r="EC23" s="1727"/>
      <c r="ED23" s="1728"/>
      <c r="EE23" s="1727"/>
      <c r="EF23" s="1728"/>
      <c r="EG23" s="1727"/>
      <c r="EH23" s="1728"/>
      <c r="EI23" s="1727"/>
      <c r="EJ23" s="1728"/>
      <c r="EK23" s="1727"/>
      <c r="EL23" s="1728"/>
      <c r="EM23" s="1727"/>
      <c r="EN23" s="1728"/>
      <c r="EO23" s="1727"/>
      <c r="EP23" s="1727"/>
      <c r="EQ23" s="1729"/>
      <c r="ER23" s="1730"/>
      <c r="ES23" s="1727"/>
      <c r="ET23" s="1728"/>
      <c r="EU23" s="1727"/>
      <c r="EV23" s="1728"/>
      <c r="EW23" s="1727"/>
      <c r="EX23" s="1728"/>
      <c r="EY23" s="1727"/>
      <c r="EZ23" s="1728"/>
    </row>
    <row r="24" spans="1:156" ht="34.5" customHeight="1">
      <c r="A24" s="349"/>
      <c r="B24" s="350">
        <v>3</v>
      </c>
      <c r="C24" s="1378">
        <v>11</v>
      </c>
      <c r="D24" s="341">
        <f>AZ28</f>
        <v>188345</v>
      </c>
      <c r="E24" s="341">
        <f>BA28</f>
        <v>113523</v>
      </c>
      <c r="F24" s="342">
        <f>BB28</f>
        <v>930489</v>
      </c>
      <c r="H24" s="351">
        <v>13</v>
      </c>
      <c r="I24" s="352" t="s">
        <v>438</v>
      </c>
      <c r="J24" s="347">
        <v>80985</v>
      </c>
      <c r="K24" s="347">
        <v>46752</v>
      </c>
      <c r="L24" s="353">
        <v>308678</v>
      </c>
      <c r="M24" s="356"/>
      <c r="N24" s="351">
        <v>13</v>
      </c>
      <c r="O24" s="352" t="s">
        <v>438</v>
      </c>
      <c r="P24" s="347">
        <v>16933</v>
      </c>
      <c r="Q24" s="347">
        <v>7029</v>
      </c>
      <c r="R24" s="347">
        <v>16933</v>
      </c>
      <c r="S24" s="347">
        <v>10541</v>
      </c>
      <c r="T24" s="347">
        <v>5066</v>
      </c>
      <c r="U24" s="347">
        <v>21082</v>
      </c>
      <c r="V24" s="347">
        <v>14491</v>
      </c>
      <c r="W24" s="347">
        <v>7581</v>
      </c>
      <c r="X24" s="353">
        <v>43473</v>
      </c>
      <c r="Y24" s="331"/>
      <c r="Z24" s="351">
        <v>13</v>
      </c>
      <c r="AA24" s="352" t="s">
        <v>438</v>
      </c>
      <c r="AB24" s="347">
        <v>18066</v>
      </c>
      <c r="AC24" s="347">
        <v>11320</v>
      </c>
      <c r="AD24" s="347">
        <v>72264</v>
      </c>
      <c r="AE24" s="347">
        <v>13275</v>
      </c>
      <c r="AF24" s="347">
        <v>9198</v>
      </c>
      <c r="AG24" s="347">
        <v>66375</v>
      </c>
      <c r="AH24" s="347">
        <v>7679</v>
      </c>
      <c r="AI24" s="347">
        <v>6558</v>
      </c>
      <c r="AJ24" s="353">
        <v>88551</v>
      </c>
      <c r="AK24" s="332"/>
      <c r="AL24" s="351">
        <v>13</v>
      </c>
      <c r="AM24" s="352" t="s">
        <v>438</v>
      </c>
      <c r="AN24" s="347">
        <v>44975</v>
      </c>
      <c r="AO24" s="347">
        <v>31424</v>
      </c>
      <c r="AP24" s="353">
        <v>202223</v>
      </c>
      <c r="AQ24" s="332"/>
      <c r="AR24" s="351">
        <v>13</v>
      </c>
      <c r="AS24" s="352" t="s">
        <v>438</v>
      </c>
      <c r="AT24" s="347">
        <v>11483</v>
      </c>
      <c r="AU24" s="347">
        <v>6936</v>
      </c>
      <c r="AV24" s="347">
        <v>35654</v>
      </c>
      <c r="AW24" s="347">
        <v>14976</v>
      </c>
      <c r="AX24" s="347">
        <v>10016</v>
      </c>
      <c r="AY24" s="347">
        <v>60554</v>
      </c>
      <c r="AZ24" s="347">
        <v>10209</v>
      </c>
      <c r="BA24" s="347">
        <v>7991</v>
      </c>
      <c r="BB24" s="353">
        <v>51193</v>
      </c>
      <c r="BC24" s="331"/>
      <c r="BD24" s="351">
        <v>13</v>
      </c>
      <c r="BE24" s="352" t="s">
        <v>438</v>
      </c>
      <c r="BF24" s="347">
        <v>4861</v>
      </c>
      <c r="BG24" s="347">
        <v>3630</v>
      </c>
      <c r="BH24" s="347">
        <v>27374</v>
      </c>
      <c r="BI24" s="347">
        <v>1921</v>
      </c>
      <c r="BJ24" s="347">
        <v>1618</v>
      </c>
      <c r="BK24" s="347">
        <v>13642</v>
      </c>
      <c r="BL24" s="347">
        <v>865</v>
      </c>
      <c r="BM24" s="347">
        <v>712</v>
      </c>
      <c r="BN24" s="353">
        <v>6784</v>
      </c>
      <c r="BO24" s="331"/>
      <c r="BP24" s="351">
        <v>13</v>
      </c>
      <c r="BQ24" s="352" t="s">
        <v>438</v>
      </c>
      <c r="BR24" s="347">
        <v>660</v>
      </c>
      <c r="BS24" s="347">
        <v>521</v>
      </c>
      <c r="BT24" s="353">
        <v>7022</v>
      </c>
      <c r="BU24" s="333"/>
      <c r="BV24" s="351">
        <v>13</v>
      </c>
      <c r="BW24" s="352" t="s">
        <v>438</v>
      </c>
      <c r="BX24" s="347">
        <v>7974</v>
      </c>
      <c r="BY24" s="347">
        <v>3562</v>
      </c>
      <c r="BZ24" s="347">
        <v>25003</v>
      </c>
      <c r="CA24" s="347">
        <v>3506</v>
      </c>
      <c r="CB24" s="347">
        <v>1312</v>
      </c>
      <c r="CC24" s="353">
        <v>7938</v>
      </c>
      <c r="CD24" s="334"/>
      <c r="CE24" s="351">
        <v>13</v>
      </c>
      <c r="CF24" s="352" t="s">
        <v>438</v>
      </c>
      <c r="CG24" s="347">
        <v>2468</v>
      </c>
      <c r="CH24" s="347">
        <v>1089</v>
      </c>
      <c r="CI24" s="347">
        <v>7518</v>
      </c>
      <c r="CJ24" s="347">
        <v>1240</v>
      </c>
      <c r="CK24" s="347">
        <v>689</v>
      </c>
      <c r="CL24" s="347">
        <v>5167</v>
      </c>
      <c r="CM24" s="347">
        <v>760</v>
      </c>
      <c r="CN24" s="347">
        <v>472</v>
      </c>
      <c r="CO24" s="353">
        <v>4380</v>
      </c>
      <c r="CP24" s="331"/>
      <c r="CQ24" s="351">
        <v>13</v>
      </c>
      <c r="CR24" s="352" t="s">
        <v>438</v>
      </c>
      <c r="CS24" s="354">
        <v>14206</v>
      </c>
      <c r="CT24" s="347">
        <v>6271</v>
      </c>
      <c r="CU24" s="347">
        <v>32941</v>
      </c>
      <c r="CV24" s="347">
        <v>5355</v>
      </c>
      <c r="CW24" s="347">
        <v>1811</v>
      </c>
      <c r="CX24" s="347">
        <v>5355</v>
      </c>
      <c r="CY24" s="336"/>
      <c r="CZ24" s="351">
        <v>13</v>
      </c>
      <c r="DA24" s="352" t="s">
        <v>438</v>
      </c>
      <c r="DB24" s="347">
        <v>3805</v>
      </c>
      <c r="DC24" s="347">
        <v>1474</v>
      </c>
      <c r="DD24" s="355">
        <v>7610</v>
      </c>
      <c r="DE24" s="347">
        <v>2371</v>
      </c>
      <c r="DF24" s="347">
        <v>1182</v>
      </c>
      <c r="DG24" s="347">
        <v>7113</v>
      </c>
      <c r="DH24" s="347">
        <v>2675</v>
      </c>
      <c r="DI24" s="347">
        <v>1804</v>
      </c>
      <c r="DJ24" s="353">
        <v>12863</v>
      </c>
      <c r="DK24" s="30"/>
      <c r="DL24" s="1721"/>
      <c r="DM24" s="1722"/>
      <c r="DN24" s="1723"/>
      <c r="DO24" s="1724"/>
      <c r="DP24" s="1723"/>
      <c r="DQ24" s="1724"/>
      <c r="DR24" s="1723"/>
      <c r="DS24" s="1725"/>
      <c r="DT24" s="1726"/>
      <c r="DU24" s="1725"/>
      <c r="DV24" s="1726"/>
      <c r="DW24" s="1725"/>
      <c r="DX24" s="1726"/>
      <c r="DY24" s="1725"/>
      <c r="DZ24" s="1725"/>
      <c r="EA24" s="1721"/>
      <c r="EB24" s="1722"/>
      <c r="EC24" s="1727"/>
      <c r="ED24" s="1728"/>
      <c r="EE24" s="1727"/>
      <c r="EF24" s="1728"/>
      <c r="EG24" s="1727"/>
      <c r="EH24" s="1728"/>
      <c r="EI24" s="1727"/>
      <c r="EJ24" s="1728"/>
      <c r="EK24" s="1727"/>
      <c r="EL24" s="1728"/>
      <c r="EM24" s="1727"/>
      <c r="EN24" s="1728"/>
      <c r="EO24" s="1727"/>
      <c r="EP24" s="1727"/>
      <c r="EQ24" s="1721"/>
      <c r="ER24" s="1722"/>
      <c r="ES24" s="1727"/>
      <c r="ET24" s="1728"/>
      <c r="EU24" s="1727"/>
      <c r="EV24" s="1728"/>
      <c r="EW24" s="1727"/>
      <c r="EX24" s="1728"/>
      <c r="EY24" s="1727"/>
      <c r="EZ24" s="1728"/>
    </row>
    <row r="25" spans="1:156" ht="34.5" customHeight="1">
      <c r="A25" s="349"/>
      <c r="B25" s="350">
        <v>4</v>
      </c>
      <c r="C25" s="1378">
        <v>12</v>
      </c>
      <c r="D25" s="341">
        <f>BF28</f>
        <v>85643</v>
      </c>
      <c r="E25" s="341">
        <f>BG28</f>
        <v>57333</v>
      </c>
      <c r="F25" s="342">
        <f>BH28</f>
        <v>509082</v>
      </c>
      <c r="H25" s="343">
        <v>14</v>
      </c>
      <c r="I25" s="344" t="s">
        <v>439</v>
      </c>
      <c r="J25" s="341">
        <v>107050</v>
      </c>
      <c r="K25" s="341">
        <v>52186</v>
      </c>
      <c r="L25" s="342">
        <v>331000</v>
      </c>
      <c r="M25" s="356"/>
      <c r="N25" s="343">
        <v>14</v>
      </c>
      <c r="O25" s="344" t="s">
        <v>439</v>
      </c>
      <c r="P25" s="341">
        <v>28629</v>
      </c>
      <c r="Q25" s="341">
        <v>8828</v>
      </c>
      <c r="R25" s="341">
        <v>28629</v>
      </c>
      <c r="S25" s="341">
        <v>16974</v>
      </c>
      <c r="T25" s="341">
        <v>6660</v>
      </c>
      <c r="U25" s="341">
        <v>33948</v>
      </c>
      <c r="V25" s="341">
        <v>19447</v>
      </c>
      <c r="W25" s="341">
        <v>9479</v>
      </c>
      <c r="X25" s="342">
        <v>58341</v>
      </c>
      <c r="Y25" s="331"/>
      <c r="Z25" s="345">
        <v>14</v>
      </c>
      <c r="AA25" s="344" t="s">
        <v>439</v>
      </c>
      <c r="AB25" s="341">
        <v>19942</v>
      </c>
      <c r="AC25" s="341">
        <v>11847</v>
      </c>
      <c r="AD25" s="341">
        <v>79768</v>
      </c>
      <c r="AE25" s="341">
        <v>12188</v>
      </c>
      <c r="AF25" s="341">
        <v>8093</v>
      </c>
      <c r="AG25" s="341">
        <v>60940</v>
      </c>
      <c r="AH25" s="341">
        <v>9870</v>
      </c>
      <c r="AI25" s="341">
        <v>7279</v>
      </c>
      <c r="AJ25" s="342">
        <v>69374</v>
      </c>
      <c r="AK25" s="30"/>
      <c r="AL25" s="343">
        <v>14</v>
      </c>
      <c r="AM25" s="344" t="s">
        <v>439</v>
      </c>
      <c r="AN25" s="341">
        <v>54766</v>
      </c>
      <c r="AO25" s="341">
        <v>31282</v>
      </c>
      <c r="AP25" s="342">
        <v>230858</v>
      </c>
      <c r="AQ25" s="30"/>
      <c r="AR25" s="343">
        <v>14</v>
      </c>
      <c r="AS25" s="344" t="s">
        <v>439</v>
      </c>
      <c r="AT25" s="341">
        <v>17739</v>
      </c>
      <c r="AU25" s="341">
        <v>8293</v>
      </c>
      <c r="AV25" s="341">
        <v>51608</v>
      </c>
      <c r="AW25" s="341">
        <v>17525</v>
      </c>
      <c r="AX25" s="341">
        <v>9812</v>
      </c>
      <c r="AY25" s="341">
        <v>68031</v>
      </c>
      <c r="AZ25" s="341">
        <v>10347</v>
      </c>
      <c r="BA25" s="341">
        <v>6551</v>
      </c>
      <c r="BB25" s="342">
        <v>50637</v>
      </c>
      <c r="BC25" s="30"/>
      <c r="BD25" s="343">
        <v>14</v>
      </c>
      <c r="BE25" s="344" t="s">
        <v>439</v>
      </c>
      <c r="BF25" s="341">
        <v>4899</v>
      </c>
      <c r="BG25" s="341">
        <v>3328</v>
      </c>
      <c r="BH25" s="341">
        <v>28668</v>
      </c>
      <c r="BI25" s="341">
        <v>2264</v>
      </c>
      <c r="BJ25" s="341">
        <v>1685</v>
      </c>
      <c r="BK25" s="341">
        <v>15224</v>
      </c>
      <c r="BL25" s="341">
        <v>1085</v>
      </c>
      <c r="BM25" s="341">
        <v>857</v>
      </c>
      <c r="BN25" s="342">
        <v>8410</v>
      </c>
      <c r="BO25" s="30"/>
      <c r="BP25" s="343">
        <v>14</v>
      </c>
      <c r="BQ25" s="344" t="s">
        <v>439</v>
      </c>
      <c r="BR25" s="341">
        <v>907</v>
      </c>
      <c r="BS25" s="341">
        <v>756</v>
      </c>
      <c r="BT25" s="342">
        <v>8280</v>
      </c>
      <c r="BU25" s="30"/>
      <c r="BV25" s="345">
        <v>14</v>
      </c>
      <c r="BW25" s="344" t="s">
        <v>439</v>
      </c>
      <c r="BX25" s="341">
        <v>14649</v>
      </c>
      <c r="BY25" s="341">
        <v>5591</v>
      </c>
      <c r="BZ25" s="341">
        <v>45182</v>
      </c>
      <c r="CA25" s="341">
        <v>6293</v>
      </c>
      <c r="CB25" s="341">
        <v>2128</v>
      </c>
      <c r="CC25" s="342">
        <v>13278</v>
      </c>
      <c r="CD25" s="30"/>
      <c r="CE25" s="343">
        <v>14</v>
      </c>
      <c r="CF25" s="344" t="s">
        <v>439</v>
      </c>
      <c r="CG25" s="341">
        <v>4647</v>
      </c>
      <c r="CH25" s="341">
        <v>1604</v>
      </c>
      <c r="CI25" s="341">
        <v>14272</v>
      </c>
      <c r="CJ25" s="341">
        <v>2176</v>
      </c>
      <c r="CK25" s="341">
        <v>980</v>
      </c>
      <c r="CL25" s="341">
        <v>8828</v>
      </c>
      <c r="CM25" s="341">
        <v>1533</v>
      </c>
      <c r="CN25" s="341">
        <v>879</v>
      </c>
      <c r="CO25" s="342">
        <v>8804</v>
      </c>
      <c r="CP25" s="30"/>
      <c r="CQ25" s="343">
        <v>14</v>
      </c>
      <c r="CR25" s="344" t="s">
        <v>439</v>
      </c>
      <c r="CS25" s="346">
        <v>18315</v>
      </c>
      <c r="CT25" s="341">
        <v>8158</v>
      </c>
      <c r="CU25" s="347">
        <v>44429</v>
      </c>
      <c r="CV25" s="341">
        <v>7106</v>
      </c>
      <c r="CW25" s="341">
        <v>2097</v>
      </c>
      <c r="CX25" s="341">
        <v>7106</v>
      </c>
      <c r="CY25" s="336"/>
      <c r="CZ25" s="345">
        <v>14</v>
      </c>
      <c r="DA25" s="344" t="s">
        <v>439</v>
      </c>
      <c r="DB25" s="341">
        <v>4213</v>
      </c>
      <c r="DC25" s="341">
        <v>1931</v>
      </c>
      <c r="DD25" s="348">
        <v>8426</v>
      </c>
      <c r="DE25" s="341">
        <v>2974</v>
      </c>
      <c r="DF25" s="341">
        <v>1537</v>
      </c>
      <c r="DG25" s="341">
        <v>8922</v>
      </c>
      <c r="DH25" s="341">
        <v>4022</v>
      </c>
      <c r="DI25" s="341">
        <v>2593</v>
      </c>
      <c r="DJ25" s="342">
        <v>19975</v>
      </c>
      <c r="DK25" s="30"/>
      <c r="DL25" s="1729"/>
      <c r="DM25" s="1730"/>
      <c r="DN25" s="1723"/>
      <c r="DO25" s="1724"/>
      <c r="DP25" s="1723"/>
      <c r="DQ25" s="1724"/>
      <c r="DR25" s="1723"/>
      <c r="DS25" s="1725"/>
      <c r="DT25" s="1726"/>
      <c r="DU25" s="1725"/>
      <c r="DV25" s="1726"/>
      <c r="DW25" s="1725"/>
      <c r="DX25" s="1726"/>
      <c r="DY25" s="1725"/>
      <c r="DZ25" s="1725"/>
      <c r="EA25" s="1729"/>
      <c r="EB25" s="1730"/>
      <c r="EC25" s="1727"/>
      <c r="ED25" s="1728"/>
      <c r="EE25" s="1727"/>
      <c r="EF25" s="1728"/>
      <c r="EG25" s="1727"/>
      <c r="EH25" s="1728"/>
      <c r="EI25" s="1727"/>
      <c r="EJ25" s="1728"/>
      <c r="EK25" s="1727"/>
      <c r="EL25" s="1728"/>
      <c r="EM25" s="1727"/>
      <c r="EN25" s="1728"/>
      <c r="EO25" s="1727"/>
      <c r="EP25" s="1727"/>
      <c r="EQ25" s="1729"/>
      <c r="ER25" s="1730"/>
      <c r="ES25" s="1727"/>
      <c r="ET25" s="1728"/>
      <c r="EU25" s="1727"/>
      <c r="EV25" s="1728"/>
      <c r="EW25" s="1727"/>
      <c r="EX25" s="1728"/>
      <c r="EY25" s="1727"/>
      <c r="EZ25" s="1728"/>
    </row>
    <row r="26" spans="1:156" ht="34.5" customHeight="1">
      <c r="A26" s="349"/>
      <c r="B26" s="350">
        <v>5</v>
      </c>
      <c r="C26" s="1378">
        <v>13</v>
      </c>
      <c r="D26" s="341">
        <f>BI28</f>
        <v>37325</v>
      </c>
      <c r="E26" s="341">
        <f>BJ28</f>
        <v>26504</v>
      </c>
      <c r="F26" s="342">
        <f>BK28</f>
        <v>261318</v>
      </c>
      <c r="H26" s="343">
        <v>15</v>
      </c>
      <c r="I26" s="344" t="s">
        <v>440</v>
      </c>
      <c r="J26" s="341">
        <v>158053</v>
      </c>
      <c r="K26" s="341">
        <v>77892</v>
      </c>
      <c r="L26" s="342">
        <v>508627</v>
      </c>
      <c r="M26" s="356"/>
      <c r="N26" s="343">
        <v>15</v>
      </c>
      <c r="O26" s="344" t="s">
        <v>440</v>
      </c>
      <c r="P26" s="341">
        <v>40956</v>
      </c>
      <c r="Q26" s="341">
        <v>12410</v>
      </c>
      <c r="R26" s="341">
        <v>40956</v>
      </c>
      <c r="S26" s="341">
        <v>23208</v>
      </c>
      <c r="T26" s="341">
        <v>9602</v>
      </c>
      <c r="U26" s="341">
        <v>46416</v>
      </c>
      <c r="V26" s="341">
        <v>26189</v>
      </c>
      <c r="W26" s="341">
        <v>13190</v>
      </c>
      <c r="X26" s="342">
        <v>78567</v>
      </c>
      <c r="Y26" s="331"/>
      <c r="Z26" s="345">
        <v>15</v>
      </c>
      <c r="AA26" s="344" t="s">
        <v>440</v>
      </c>
      <c r="AB26" s="341">
        <v>29513</v>
      </c>
      <c r="AC26" s="341">
        <v>17555</v>
      </c>
      <c r="AD26" s="341">
        <v>118052</v>
      </c>
      <c r="AE26" s="341">
        <v>22088</v>
      </c>
      <c r="AF26" s="341">
        <v>14202</v>
      </c>
      <c r="AG26" s="341">
        <v>110440</v>
      </c>
      <c r="AH26" s="341">
        <v>16099</v>
      </c>
      <c r="AI26" s="341">
        <v>10933</v>
      </c>
      <c r="AJ26" s="342">
        <v>114196</v>
      </c>
      <c r="AK26" s="30"/>
      <c r="AL26" s="343">
        <v>15</v>
      </c>
      <c r="AM26" s="344" t="s">
        <v>440</v>
      </c>
      <c r="AN26" s="341">
        <v>84712</v>
      </c>
      <c r="AO26" s="341">
        <v>47802</v>
      </c>
      <c r="AP26" s="342">
        <v>367442</v>
      </c>
      <c r="AQ26" s="30"/>
      <c r="AR26" s="343">
        <v>15</v>
      </c>
      <c r="AS26" s="344" t="s">
        <v>440</v>
      </c>
      <c r="AT26" s="341">
        <v>24852</v>
      </c>
      <c r="AU26" s="341">
        <v>11395</v>
      </c>
      <c r="AV26" s="341">
        <v>72940</v>
      </c>
      <c r="AW26" s="341">
        <v>26762</v>
      </c>
      <c r="AX26" s="341">
        <v>15162</v>
      </c>
      <c r="AY26" s="341">
        <v>105803</v>
      </c>
      <c r="AZ26" s="341">
        <v>18623</v>
      </c>
      <c r="BA26" s="341">
        <v>11641</v>
      </c>
      <c r="BB26" s="342">
        <v>91302</v>
      </c>
      <c r="BC26" s="30"/>
      <c r="BD26" s="343">
        <v>15</v>
      </c>
      <c r="BE26" s="344" t="s">
        <v>440</v>
      </c>
      <c r="BF26" s="341">
        <v>8094</v>
      </c>
      <c r="BG26" s="341">
        <v>5304</v>
      </c>
      <c r="BH26" s="341">
        <v>48110</v>
      </c>
      <c r="BI26" s="341">
        <v>3471</v>
      </c>
      <c r="BJ26" s="341">
        <v>2307</v>
      </c>
      <c r="BK26" s="341">
        <v>24247</v>
      </c>
      <c r="BL26" s="341">
        <v>1728</v>
      </c>
      <c r="BM26" s="341">
        <v>1161</v>
      </c>
      <c r="BN26" s="342">
        <v>13890</v>
      </c>
      <c r="BO26" s="30"/>
      <c r="BP26" s="343">
        <v>15</v>
      </c>
      <c r="BQ26" s="344" t="s">
        <v>440</v>
      </c>
      <c r="BR26" s="341">
        <v>1182</v>
      </c>
      <c r="BS26" s="341">
        <v>832</v>
      </c>
      <c r="BT26" s="342">
        <v>11150</v>
      </c>
      <c r="BU26" s="30"/>
      <c r="BV26" s="345">
        <v>15</v>
      </c>
      <c r="BW26" s="344" t="s">
        <v>440</v>
      </c>
      <c r="BX26" s="341">
        <v>18170</v>
      </c>
      <c r="BY26" s="341">
        <v>6563</v>
      </c>
      <c r="BZ26" s="341">
        <v>56160</v>
      </c>
      <c r="CA26" s="341">
        <v>8092</v>
      </c>
      <c r="CB26" s="341">
        <v>2604</v>
      </c>
      <c r="CC26" s="342">
        <v>17438</v>
      </c>
      <c r="CD26" s="30"/>
      <c r="CE26" s="343">
        <v>15</v>
      </c>
      <c r="CF26" s="344" t="s">
        <v>440</v>
      </c>
      <c r="CG26" s="341">
        <v>5662</v>
      </c>
      <c r="CH26" s="341">
        <v>1983</v>
      </c>
      <c r="CI26" s="341">
        <v>17557</v>
      </c>
      <c r="CJ26" s="341">
        <v>2709</v>
      </c>
      <c r="CK26" s="341">
        <v>1143</v>
      </c>
      <c r="CL26" s="341">
        <v>11202</v>
      </c>
      <c r="CM26" s="341">
        <v>1707</v>
      </c>
      <c r="CN26" s="341">
        <v>833</v>
      </c>
      <c r="CO26" s="342">
        <v>9963</v>
      </c>
      <c r="CP26" s="30"/>
      <c r="CQ26" s="343">
        <v>15</v>
      </c>
      <c r="CR26" s="344" t="s">
        <v>440</v>
      </c>
      <c r="CS26" s="346">
        <v>30660</v>
      </c>
      <c r="CT26" s="341">
        <v>13394</v>
      </c>
      <c r="CU26" s="347">
        <v>69880</v>
      </c>
      <c r="CV26" s="341">
        <v>13509</v>
      </c>
      <c r="CW26" s="341">
        <v>4076</v>
      </c>
      <c r="CX26" s="341">
        <v>13509</v>
      </c>
      <c r="CY26" s="336"/>
      <c r="CZ26" s="345">
        <v>15</v>
      </c>
      <c r="DA26" s="344" t="s">
        <v>440</v>
      </c>
      <c r="DB26" s="341">
        <v>6963</v>
      </c>
      <c r="DC26" s="341">
        <v>3155</v>
      </c>
      <c r="DD26" s="348">
        <v>13926</v>
      </c>
      <c r="DE26" s="341">
        <v>4380</v>
      </c>
      <c r="DF26" s="341">
        <v>2349</v>
      </c>
      <c r="DG26" s="341">
        <v>13140</v>
      </c>
      <c r="DH26" s="341">
        <v>5808</v>
      </c>
      <c r="DI26" s="341">
        <v>3814</v>
      </c>
      <c r="DJ26" s="342">
        <v>29305</v>
      </c>
      <c r="DK26" s="30"/>
      <c r="DL26" s="1729"/>
      <c r="DM26" s="1730"/>
      <c r="DN26" s="1723"/>
      <c r="DO26" s="1724"/>
      <c r="DP26" s="1723"/>
      <c r="DQ26" s="1724"/>
      <c r="DR26" s="1723"/>
      <c r="DS26" s="1725"/>
      <c r="DT26" s="1726"/>
      <c r="DU26" s="1725"/>
      <c r="DV26" s="1726"/>
      <c r="DW26" s="1725"/>
      <c r="DX26" s="1726"/>
      <c r="DY26" s="1725"/>
      <c r="DZ26" s="1725"/>
      <c r="EA26" s="1729"/>
      <c r="EB26" s="1730"/>
      <c r="EC26" s="1727"/>
      <c r="ED26" s="1728"/>
      <c r="EE26" s="1727"/>
      <c r="EF26" s="1728"/>
      <c r="EG26" s="1727"/>
      <c r="EH26" s="1728"/>
      <c r="EI26" s="1727"/>
      <c r="EJ26" s="1728"/>
      <c r="EK26" s="1727"/>
      <c r="EL26" s="1728"/>
      <c r="EM26" s="1727"/>
      <c r="EN26" s="1728"/>
      <c r="EO26" s="1727"/>
      <c r="EP26" s="1727"/>
      <c r="EQ26" s="1729"/>
      <c r="ER26" s="1730"/>
      <c r="ES26" s="1727"/>
      <c r="ET26" s="1728"/>
      <c r="EU26" s="1727"/>
      <c r="EV26" s="1728"/>
      <c r="EW26" s="1727"/>
      <c r="EX26" s="1728"/>
      <c r="EY26" s="1727"/>
      <c r="EZ26" s="1728"/>
    </row>
    <row r="27" spans="1:156" ht="34.5" customHeight="1" thickBot="1">
      <c r="A27" s="349"/>
      <c r="B27" s="350">
        <v>6</v>
      </c>
      <c r="C27" s="1378">
        <v>14</v>
      </c>
      <c r="D27" s="341">
        <f>BL28</f>
        <v>18210</v>
      </c>
      <c r="E27" s="341">
        <f>BM28</f>
        <v>13265</v>
      </c>
      <c r="F27" s="342">
        <f>BN28</f>
        <v>145318</v>
      </c>
      <c r="H27" s="376">
        <v>16</v>
      </c>
      <c r="I27" s="377" t="s">
        <v>441</v>
      </c>
      <c r="J27" s="378">
        <v>103671</v>
      </c>
      <c r="K27" s="378">
        <v>41346</v>
      </c>
      <c r="L27" s="38">
        <v>298092</v>
      </c>
      <c r="M27" s="356"/>
      <c r="N27" s="376">
        <v>16</v>
      </c>
      <c r="O27" s="377" t="s">
        <v>441</v>
      </c>
      <c r="P27" s="378">
        <v>34118</v>
      </c>
      <c r="Q27" s="378">
        <v>7734</v>
      </c>
      <c r="R27" s="378">
        <v>34118</v>
      </c>
      <c r="S27" s="378">
        <v>15509</v>
      </c>
      <c r="T27" s="378">
        <v>5100</v>
      </c>
      <c r="U27" s="378">
        <v>31018</v>
      </c>
      <c r="V27" s="378">
        <v>16723</v>
      </c>
      <c r="W27" s="378">
        <v>6765</v>
      </c>
      <c r="X27" s="38">
        <v>50169</v>
      </c>
      <c r="Y27" s="331"/>
      <c r="Z27" s="379">
        <v>16</v>
      </c>
      <c r="AA27" s="377" t="s">
        <v>441</v>
      </c>
      <c r="AB27" s="380">
        <v>16912</v>
      </c>
      <c r="AC27" s="380">
        <v>8918</v>
      </c>
      <c r="AD27" s="380">
        <v>67648</v>
      </c>
      <c r="AE27" s="380">
        <v>10986</v>
      </c>
      <c r="AF27" s="380">
        <v>6351</v>
      </c>
      <c r="AG27" s="380">
        <v>54930</v>
      </c>
      <c r="AH27" s="380">
        <v>9423</v>
      </c>
      <c r="AI27" s="380">
        <v>6478</v>
      </c>
      <c r="AJ27" s="381">
        <v>60209</v>
      </c>
      <c r="AK27" s="30"/>
      <c r="AL27" s="382">
        <v>16</v>
      </c>
      <c r="AM27" s="377" t="s">
        <v>441</v>
      </c>
      <c r="AN27" s="380">
        <v>50518</v>
      </c>
      <c r="AO27" s="380">
        <v>24714</v>
      </c>
      <c r="AP27" s="381">
        <v>207329</v>
      </c>
      <c r="AQ27" s="30"/>
      <c r="AR27" s="382">
        <v>16</v>
      </c>
      <c r="AS27" s="377" t="s">
        <v>441</v>
      </c>
      <c r="AT27" s="380">
        <v>18215</v>
      </c>
      <c r="AU27" s="380">
        <v>7154</v>
      </c>
      <c r="AV27" s="380">
        <v>53562</v>
      </c>
      <c r="AW27" s="380">
        <v>15924</v>
      </c>
      <c r="AX27" s="380">
        <v>7751</v>
      </c>
      <c r="AY27" s="380">
        <v>60982</v>
      </c>
      <c r="AZ27" s="380">
        <v>8756</v>
      </c>
      <c r="BA27" s="380">
        <v>5014</v>
      </c>
      <c r="BB27" s="381">
        <v>42519</v>
      </c>
      <c r="BC27" s="30"/>
      <c r="BD27" s="382">
        <v>16</v>
      </c>
      <c r="BE27" s="377" t="s">
        <v>441</v>
      </c>
      <c r="BF27" s="380">
        <v>4265</v>
      </c>
      <c r="BG27" s="380">
        <v>2555</v>
      </c>
      <c r="BH27" s="380">
        <v>24427</v>
      </c>
      <c r="BI27" s="380">
        <v>1851</v>
      </c>
      <c r="BJ27" s="380">
        <v>1198</v>
      </c>
      <c r="BK27" s="380">
        <v>12748</v>
      </c>
      <c r="BL27" s="380">
        <v>840</v>
      </c>
      <c r="BM27" s="380">
        <v>556</v>
      </c>
      <c r="BN27" s="381">
        <v>6722</v>
      </c>
      <c r="BO27" s="30"/>
      <c r="BP27" s="382">
        <v>16</v>
      </c>
      <c r="BQ27" s="377" t="s">
        <v>441</v>
      </c>
      <c r="BR27" s="380">
        <v>667</v>
      </c>
      <c r="BS27" s="380">
        <v>486</v>
      </c>
      <c r="BT27" s="381">
        <v>6369</v>
      </c>
      <c r="BU27" s="30"/>
      <c r="BV27" s="383">
        <v>16</v>
      </c>
      <c r="BW27" s="377" t="s">
        <v>441</v>
      </c>
      <c r="BX27" s="378">
        <v>17276</v>
      </c>
      <c r="BY27" s="378">
        <v>5571</v>
      </c>
      <c r="BZ27" s="378">
        <v>53900</v>
      </c>
      <c r="CA27" s="378">
        <v>8015</v>
      </c>
      <c r="CB27" s="378">
        <v>2297</v>
      </c>
      <c r="CC27" s="38">
        <v>18039</v>
      </c>
      <c r="CD27" s="30"/>
      <c r="CE27" s="382">
        <v>16</v>
      </c>
      <c r="CF27" s="377" t="s">
        <v>441</v>
      </c>
      <c r="CG27" s="380">
        <v>5185</v>
      </c>
      <c r="CH27" s="380">
        <v>1549</v>
      </c>
      <c r="CI27" s="380">
        <v>16494</v>
      </c>
      <c r="CJ27" s="380">
        <v>2592</v>
      </c>
      <c r="CK27" s="380">
        <v>971</v>
      </c>
      <c r="CL27" s="380">
        <v>10817</v>
      </c>
      <c r="CM27" s="380">
        <v>1484</v>
      </c>
      <c r="CN27" s="380">
        <v>754</v>
      </c>
      <c r="CO27" s="381">
        <v>8550</v>
      </c>
      <c r="CP27" s="30"/>
      <c r="CQ27" s="376">
        <v>16</v>
      </c>
      <c r="CR27" s="377" t="s">
        <v>441</v>
      </c>
      <c r="CS27" s="384">
        <v>16899</v>
      </c>
      <c r="CT27" s="378">
        <v>5876</v>
      </c>
      <c r="CU27" s="385">
        <v>40996</v>
      </c>
      <c r="CV27" s="378">
        <v>6982</v>
      </c>
      <c r="CW27" s="378">
        <v>1449</v>
      </c>
      <c r="CX27" s="378">
        <v>6982</v>
      </c>
      <c r="CY27" s="336"/>
      <c r="CZ27" s="383">
        <v>16</v>
      </c>
      <c r="DA27" s="377" t="s">
        <v>441</v>
      </c>
      <c r="DB27" s="378">
        <v>3589</v>
      </c>
      <c r="DC27" s="378">
        <v>1175</v>
      </c>
      <c r="DD27" s="386">
        <v>7178</v>
      </c>
      <c r="DE27" s="378">
        <v>2541</v>
      </c>
      <c r="DF27" s="378">
        <v>1048</v>
      </c>
      <c r="DG27" s="378">
        <v>7623</v>
      </c>
      <c r="DH27" s="378">
        <v>3787</v>
      </c>
      <c r="DI27" s="378">
        <v>2204</v>
      </c>
      <c r="DJ27" s="38">
        <v>19213</v>
      </c>
      <c r="DK27" s="30"/>
      <c r="DL27" s="1729"/>
      <c r="DM27" s="1730"/>
      <c r="DN27" s="1723"/>
      <c r="DO27" s="1724"/>
      <c r="DP27" s="1723"/>
      <c r="DQ27" s="1724"/>
      <c r="DR27" s="1723"/>
      <c r="DS27" s="1725"/>
      <c r="DT27" s="1726"/>
      <c r="DU27" s="1725"/>
      <c r="DV27" s="1726"/>
      <c r="DW27" s="1725"/>
      <c r="DX27" s="1726"/>
      <c r="DY27" s="1725"/>
      <c r="DZ27" s="1725"/>
      <c r="EA27" s="1729"/>
      <c r="EB27" s="1730"/>
      <c r="EC27" s="1727"/>
      <c r="ED27" s="1728"/>
      <c r="EE27" s="1727"/>
      <c r="EF27" s="1728"/>
      <c r="EG27" s="1727"/>
      <c r="EH27" s="1728"/>
      <c r="EI27" s="1727"/>
      <c r="EJ27" s="1728"/>
      <c r="EK27" s="1727"/>
      <c r="EL27" s="1728"/>
      <c r="EM27" s="1727"/>
      <c r="EN27" s="1728"/>
      <c r="EO27" s="1727"/>
      <c r="EP27" s="1727"/>
      <c r="EQ27" s="1729"/>
      <c r="ER27" s="1730"/>
      <c r="ES27" s="1727"/>
      <c r="ET27" s="1728"/>
      <c r="EU27" s="1727"/>
      <c r="EV27" s="1728"/>
      <c r="EW27" s="1727"/>
      <c r="EX27" s="1728"/>
      <c r="EY27" s="1727"/>
      <c r="EZ27" s="1728"/>
    </row>
    <row r="28" spans="1:156" ht="34.5" customHeight="1" thickBot="1">
      <c r="A28" s="349"/>
      <c r="B28" s="350" t="s">
        <v>163</v>
      </c>
      <c r="C28" s="1378">
        <v>15</v>
      </c>
      <c r="D28" s="341">
        <f>BR28</f>
        <v>13351</v>
      </c>
      <c r="E28" s="341">
        <f>BS28</f>
        <v>9953</v>
      </c>
      <c r="F28" s="342">
        <f>BT28</f>
        <v>129374</v>
      </c>
      <c r="H28" s="387"/>
      <c r="I28" s="388" t="s">
        <v>442</v>
      </c>
      <c r="J28" s="389">
        <f>SUM(J12:J27)</f>
        <v>1865325</v>
      </c>
      <c r="K28" s="389">
        <f>SUM(K12:K27)</f>
        <v>810723</v>
      </c>
      <c r="L28" s="389">
        <f>SUM(L12:L27)</f>
        <v>5762189</v>
      </c>
      <c r="M28" s="356"/>
      <c r="N28" s="387"/>
      <c r="O28" s="388" t="s">
        <v>442</v>
      </c>
      <c r="P28" s="389">
        <f aca="true" t="shared" si="0" ref="P28:X28">SUM(P12:P27)</f>
        <v>538038</v>
      </c>
      <c r="Q28" s="389">
        <f t="shared" si="0"/>
        <v>150176</v>
      </c>
      <c r="R28" s="389">
        <f t="shared" si="0"/>
        <v>538038</v>
      </c>
      <c r="S28" s="389">
        <f t="shared" si="0"/>
        <v>287783</v>
      </c>
      <c r="T28" s="389">
        <f t="shared" si="0"/>
        <v>96973</v>
      </c>
      <c r="U28" s="389">
        <f t="shared" si="0"/>
        <v>575566</v>
      </c>
      <c r="V28" s="389">
        <f t="shared" si="0"/>
        <v>312718</v>
      </c>
      <c r="W28" s="389">
        <f t="shared" si="0"/>
        <v>129778</v>
      </c>
      <c r="X28" s="389">
        <f t="shared" si="0"/>
        <v>938154</v>
      </c>
      <c r="Y28" s="331"/>
      <c r="Z28" s="390"/>
      <c r="AA28" s="388" t="s">
        <v>442</v>
      </c>
      <c r="AB28" s="389">
        <f aca="true" t="shared" si="1" ref="AB28:AJ28">SUM(AB12:AB27)</f>
        <v>325194</v>
      </c>
      <c r="AC28" s="389">
        <f t="shared" si="1"/>
        <v>170843</v>
      </c>
      <c r="AD28" s="389">
        <f t="shared" si="1"/>
        <v>1300776</v>
      </c>
      <c r="AE28" s="389">
        <f t="shared" si="1"/>
        <v>220680</v>
      </c>
      <c r="AF28" s="389">
        <f t="shared" si="1"/>
        <v>136355</v>
      </c>
      <c r="AG28" s="389">
        <f t="shared" si="1"/>
        <v>1103400</v>
      </c>
      <c r="AH28" s="389">
        <f t="shared" si="1"/>
        <v>180912</v>
      </c>
      <c r="AI28" s="389">
        <f t="shared" si="1"/>
        <v>126598</v>
      </c>
      <c r="AJ28" s="389">
        <f t="shared" si="1"/>
        <v>1306255</v>
      </c>
      <c r="AK28" s="30"/>
      <c r="AL28" s="387"/>
      <c r="AM28" s="388" t="s">
        <v>442</v>
      </c>
      <c r="AN28" s="389">
        <f>SUM(AN12:AN27)</f>
        <v>945392</v>
      </c>
      <c r="AO28" s="389">
        <f>SUM(AO12:AO27)</f>
        <v>501319</v>
      </c>
      <c r="AP28" s="389">
        <f>SUM(AP12:AP27)</f>
        <v>4045939</v>
      </c>
      <c r="AQ28" s="30"/>
      <c r="AR28" s="387"/>
      <c r="AS28" s="388" t="s">
        <v>442</v>
      </c>
      <c r="AT28" s="389">
        <f aca="true" t="shared" si="2" ref="AT28:BB28">SUM(AT12:AT27)</f>
        <v>299747</v>
      </c>
      <c r="AU28" s="389">
        <f t="shared" si="2"/>
        <v>124386</v>
      </c>
      <c r="AV28" s="389">
        <f t="shared" si="2"/>
        <v>875241</v>
      </c>
      <c r="AW28" s="389">
        <f t="shared" si="2"/>
        <v>302771</v>
      </c>
      <c r="AX28" s="389">
        <f t="shared" si="2"/>
        <v>156355</v>
      </c>
      <c r="AY28" s="389">
        <f t="shared" si="2"/>
        <v>1195117</v>
      </c>
      <c r="AZ28" s="389">
        <f t="shared" si="2"/>
        <v>188345</v>
      </c>
      <c r="BA28" s="389">
        <f t="shared" si="2"/>
        <v>113523</v>
      </c>
      <c r="BB28" s="389">
        <f t="shared" si="2"/>
        <v>930489</v>
      </c>
      <c r="BC28" s="30"/>
      <c r="BD28" s="390"/>
      <c r="BE28" s="388" t="s">
        <v>442</v>
      </c>
      <c r="BF28" s="391">
        <f aca="true" t="shared" si="3" ref="BF28:BN28">SUM(BF12:BF27)</f>
        <v>85643</v>
      </c>
      <c r="BG28" s="391">
        <f t="shared" si="3"/>
        <v>57333</v>
      </c>
      <c r="BH28" s="391">
        <f t="shared" si="3"/>
        <v>509082</v>
      </c>
      <c r="BI28" s="391">
        <f t="shared" si="3"/>
        <v>37325</v>
      </c>
      <c r="BJ28" s="391">
        <f t="shared" si="3"/>
        <v>26504</v>
      </c>
      <c r="BK28" s="391">
        <f t="shared" si="3"/>
        <v>261318</v>
      </c>
      <c r="BL28" s="391">
        <f t="shared" si="3"/>
        <v>18210</v>
      </c>
      <c r="BM28" s="391">
        <f t="shared" si="3"/>
        <v>13265</v>
      </c>
      <c r="BN28" s="391">
        <f t="shared" si="3"/>
        <v>145318</v>
      </c>
      <c r="BO28" s="30"/>
      <c r="BP28" s="390"/>
      <c r="BQ28" s="388" t="s">
        <v>442</v>
      </c>
      <c r="BR28" s="389">
        <f>SUM(BR12:BR27)</f>
        <v>13351</v>
      </c>
      <c r="BS28" s="389">
        <f>SUM(BS12:BS27)</f>
        <v>9953</v>
      </c>
      <c r="BT28" s="389">
        <f>SUM(BT12:BT27)</f>
        <v>129374</v>
      </c>
      <c r="BU28" s="30"/>
      <c r="BV28" s="392"/>
      <c r="BW28" s="388" t="s">
        <v>442</v>
      </c>
      <c r="BX28" s="389">
        <f aca="true" t="shared" si="4" ref="BX28:CC28">SUM(BX12:BX27)</f>
        <v>250212</v>
      </c>
      <c r="BY28" s="389">
        <f t="shared" si="4"/>
        <v>82508</v>
      </c>
      <c r="BZ28" s="389">
        <f t="shared" si="4"/>
        <v>779759</v>
      </c>
      <c r="CA28" s="389">
        <f t="shared" si="4"/>
        <v>110990</v>
      </c>
      <c r="CB28" s="389">
        <f t="shared" si="4"/>
        <v>32219</v>
      </c>
      <c r="CC28" s="389">
        <f t="shared" si="4"/>
        <v>242775</v>
      </c>
      <c r="CD28" s="30"/>
      <c r="CE28" s="387"/>
      <c r="CF28" s="388" t="s">
        <v>442</v>
      </c>
      <c r="CG28" s="389">
        <f aca="true" t="shared" si="5" ref="CG28:CO28">SUM(CG12:CG27)</f>
        <v>77731</v>
      </c>
      <c r="CH28" s="389">
        <f t="shared" si="5"/>
        <v>24588</v>
      </c>
      <c r="CI28" s="389">
        <f t="shared" si="5"/>
        <v>243642</v>
      </c>
      <c r="CJ28" s="389">
        <f t="shared" si="5"/>
        <v>37567</v>
      </c>
      <c r="CK28" s="389">
        <f t="shared" si="5"/>
        <v>14441</v>
      </c>
      <c r="CL28" s="389">
        <f t="shared" si="5"/>
        <v>155463</v>
      </c>
      <c r="CM28" s="389">
        <f t="shared" si="5"/>
        <v>23924</v>
      </c>
      <c r="CN28" s="389">
        <f t="shared" si="5"/>
        <v>11260</v>
      </c>
      <c r="CO28" s="389">
        <f t="shared" si="5"/>
        <v>137879</v>
      </c>
      <c r="CP28" s="30"/>
      <c r="CQ28" s="387"/>
      <c r="CR28" s="388" t="s">
        <v>442</v>
      </c>
      <c r="CS28" s="389">
        <f aca="true" t="shared" si="6" ref="CS28:CX28">SUM(CS12:CS27)</f>
        <v>354320</v>
      </c>
      <c r="CT28" s="389">
        <f t="shared" si="6"/>
        <v>142173</v>
      </c>
      <c r="CU28" s="393">
        <f t="shared" si="6"/>
        <v>819379</v>
      </c>
      <c r="CV28" s="389">
        <f t="shared" si="6"/>
        <v>152681</v>
      </c>
      <c r="CW28" s="389">
        <f t="shared" si="6"/>
        <v>43664</v>
      </c>
      <c r="CX28" s="389">
        <f t="shared" si="6"/>
        <v>152681</v>
      </c>
      <c r="CY28" s="336"/>
      <c r="CZ28" s="392"/>
      <c r="DA28" s="388" t="s">
        <v>442</v>
      </c>
      <c r="DB28" s="389">
        <f aca="true" t="shared" si="7" ref="DB28:DJ28">SUM(DB12:DB27)</f>
        <v>80384</v>
      </c>
      <c r="DC28" s="389">
        <f t="shared" si="7"/>
        <v>31967</v>
      </c>
      <c r="DD28" s="389">
        <f t="shared" si="7"/>
        <v>160768</v>
      </c>
      <c r="DE28" s="389">
        <f t="shared" si="7"/>
        <v>51663</v>
      </c>
      <c r="DF28" s="389">
        <f t="shared" si="7"/>
        <v>24077</v>
      </c>
      <c r="DG28" s="389">
        <f t="shared" si="7"/>
        <v>154989</v>
      </c>
      <c r="DH28" s="389">
        <f t="shared" si="7"/>
        <v>69592</v>
      </c>
      <c r="DI28" s="389">
        <f t="shared" si="7"/>
        <v>42465</v>
      </c>
      <c r="DJ28" s="389">
        <f t="shared" si="7"/>
        <v>350941</v>
      </c>
      <c r="DK28" s="30"/>
      <c r="DL28" s="1729"/>
      <c r="DM28" s="1730"/>
      <c r="DN28" s="1723"/>
      <c r="DO28" s="1724"/>
      <c r="DP28" s="1723"/>
      <c r="DQ28" s="1724"/>
      <c r="DR28" s="1723"/>
      <c r="DS28" s="1725"/>
      <c r="DT28" s="1726"/>
      <c r="DU28" s="1725"/>
      <c r="DV28" s="1726"/>
      <c r="DW28" s="1725"/>
      <c r="DX28" s="1726"/>
      <c r="DY28" s="1725"/>
      <c r="DZ28" s="1725"/>
      <c r="EA28" s="1729"/>
      <c r="EB28" s="1730"/>
      <c r="EC28" s="1727"/>
      <c r="ED28" s="1728"/>
      <c r="EE28" s="1727"/>
      <c r="EF28" s="1728"/>
      <c r="EG28" s="1727"/>
      <c r="EH28" s="1728"/>
      <c r="EI28" s="1727"/>
      <c r="EJ28" s="1728"/>
      <c r="EK28" s="1727"/>
      <c r="EL28" s="1728"/>
      <c r="EM28" s="1727"/>
      <c r="EN28" s="1728"/>
      <c r="EO28" s="1727"/>
      <c r="EP28" s="1727"/>
      <c r="EQ28" s="1729"/>
      <c r="ER28" s="1730"/>
      <c r="ES28" s="1727"/>
      <c r="ET28" s="1728"/>
      <c r="EU28" s="1727"/>
      <c r="EV28" s="1728"/>
      <c r="EW28" s="1727"/>
      <c r="EX28" s="1728"/>
      <c r="EY28" s="1727"/>
      <c r="EZ28" s="1728"/>
    </row>
    <row r="29" spans="1:157" ht="23.25">
      <c r="A29" s="394" t="s">
        <v>164</v>
      </c>
      <c r="B29" s="367"/>
      <c r="C29" s="1379"/>
      <c r="D29" s="368"/>
      <c r="E29" s="368"/>
      <c r="F29" s="369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95"/>
      <c r="BW29" s="395"/>
      <c r="BX29" s="395"/>
      <c r="BY29" s="395"/>
      <c r="BZ29" s="395"/>
      <c r="CA29" s="395"/>
      <c r="CB29" s="395"/>
      <c r="CC29" s="395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95"/>
      <c r="DA29" s="395"/>
      <c r="DB29" s="396"/>
      <c r="DC29" s="396"/>
      <c r="DD29" s="40"/>
      <c r="DE29" s="40"/>
      <c r="DF29" s="40"/>
      <c r="DG29" s="40"/>
      <c r="DH29" s="40"/>
      <c r="DI29" s="40"/>
      <c r="DJ29" s="40"/>
      <c r="DK29" s="30"/>
      <c r="DL29" s="301"/>
      <c r="DM29" s="301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8"/>
      <c r="EP29" s="308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</row>
    <row r="30" spans="1:6" ht="23.25">
      <c r="A30" s="322" t="s">
        <v>165</v>
      </c>
      <c r="B30" s="323"/>
      <c r="C30" s="1377">
        <v>16</v>
      </c>
      <c r="D30" s="324">
        <f>BX28</f>
        <v>250212</v>
      </c>
      <c r="E30" s="324">
        <f>BY28</f>
        <v>82508</v>
      </c>
      <c r="F30" s="325">
        <f>BZ28</f>
        <v>779759</v>
      </c>
    </row>
    <row r="31" spans="1:6" ht="23.25">
      <c r="A31" s="372"/>
      <c r="B31" s="322" t="s">
        <v>166</v>
      </c>
      <c r="C31" s="1377">
        <v>17</v>
      </c>
      <c r="D31" s="341">
        <f>CA28</f>
        <v>110990</v>
      </c>
      <c r="E31" s="341">
        <f>CB28</f>
        <v>32219</v>
      </c>
      <c r="F31" s="342">
        <f>CC28</f>
        <v>242775</v>
      </c>
    </row>
    <row r="32" spans="1:6" ht="23.25">
      <c r="A32" s="349"/>
      <c r="B32" s="350">
        <v>2</v>
      </c>
      <c r="C32" s="1378">
        <v>18</v>
      </c>
      <c r="D32" s="341">
        <f>CG28</f>
        <v>77731</v>
      </c>
      <c r="E32" s="341">
        <f>CH28</f>
        <v>24588</v>
      </c>
      <c r="F32" s="342">
        <f>CI28</f>
        <v>243642</v>
      </c>
    </row>
    <row r="33" spans="1:6" ht="23.25">
      <c r="A33" s="349"/>
      <c r="B33" s="350">
        <v>3</v>
      </c>
      <c r="C33" s="1378">
        <v>19</v>
      </c>
      <c r="D33" s="341">
        <f>CJ28</f>
        <v>37567</v>
      </c>
      <c r="E33" s="341">
        <f>CK28</f>
        <v>14441</v>
      </c>
      <c r="F33" s="342">
        <f>CL28</f>
        <v>155463</v>
      </c>
    </row>
    <row r="34" spans="1:6" ht="23.25">
      <c r="A34" s="349"/>
      <c r="B34" s="350" t="s">
        <v>167</v>
      </c>
      <c r="C34" s="1378">
        <v>20</v>
      </c>
      <c r="D34" s="341">
        <f>CM28</f>
        <v>23924</v>
      </c>
      <c r="E34" s="341">
        <f>CN28</f>
        <v>11260</v>
      </c>
      <c r="F34" s="342">
        <f>CO28</f>
        <v>137879</v>
      </c>
    </row>
    <row r="35" spans="1:6" ht="23.25">
      <c r="A35" s="33"/>
      <c r="B35" s="398"/>
      <c r="C35" s="1379"/>
      <c r="D35" s="368"/>
      <c r="E35" s="368"/>
      <c r="F35" s="369"/>
    </row>
    <row r="36" spans="1:6" ht="23.25">
      <c r="A36" s="394" t="s">
        <v>168</v>
      </c>
      <c r="B36" s="371"/>
      <c r="C36" s="1380"/>
      <c r="D36" s="368"/>
      <c r="E36" s="368"/>
      <c r="F36" s="369"/>
    </row>
    <row r="37" spans="1:6" ht="23.25">
      <c r="A37" s="322" t="s">
        <v>169</v>
      </c>
      <c r="B37" s="323"/>
      <c r="C37" s="1377">
        <v>21</v>
      </c>
      <c r="D37" s="368">
        <f>CS28</f>
        <v>354320</v>
      </c>
      <c r="E37" s="368">
        <f>CT28</f>
        <v>142173</v>
      </c>
      <c r="F37" s="369">
        <f>CU28</f>
        <v>819379</v>
      </c>
    </row>
    <row r="38" spans="1:6" ht="23.25">
      <c r="A38" s="372"/>
      <c r="B38" s="373" t="s">
        <v>170</v>
      </c>
      <c r="C38" s="1378">
        <v>22</v>
      </c>
      <c r="D38" s="341">
        <f>CV28</f>
        <v>152681</v>
      </c>
      <c r="E38" s="341">
        <f>CW28</f>
        <v>43664</v>
      </c>
      <c r="F38" s="342">
        <f>CX28</f>
        <v>152681</v>
      </c>
    </row>
    <row r="39" spans="1:6" ht="23.25">
      <c r="A39" s="349"/>
      <c r="B39" s="350">
        <v>2</v>
      </c>
      <c r="C39" s="1378">
        <v>23</v>
      </c>
      <c r="D39" s="341">
        <f>DB28</f>
        <v>80384</v>
      </c>
      <c r="E39" s="341">
        <f>DC28</f>
        <v>31967</v>
      </c>
      <c r="F39" s="342">
        <f>DD28</f>
        <v>160768</v>
      </c>
    </row>
    <row r="40" spans="1:6" ht="23.25">
      <c r="A40" s="349"/>
      <c r="B40" s="350">
        <v>3</v>
      </c>
      <c r="C40" s="1378">
        <v>24</v>
      </c>
      <c r="D40" s="341">
        <f>DE28</f>
        <v>51663</v>
      </c>
      <c r="E40" s="341">
        <f>DF28</f>
        <v>24077</v>
      </c>
      <c r="F40" s="342">
        <f>DG28</f>
        <v>154989</v>
      </c>
    </row>
    <row r="41" spans="1:6" ht="24" thickBot="1">
      <c r="A41" s="399"/>
      <c r="B41" s="400" t="s">
        <v>167</v>
      </c>
      <c r="C41" s="1379">
        <v>25</v>
      </c>
      <c r="D41" s="401">
        <f>DH28</f>
        <v>69592</v>
      </c>
      <c r="E41" s="401">
        <f>DI28</f>
        <v>42465</v>
      </c>
      <c r="F41" s="402">
        <f>DJ28</f>
        <v>350941</v>
      </c>
    </row>
    <row r="42" spans="1:6" ht="15">
      <c r="A42" s="196"/>
      <c r="B42" s="403"/>
      <c r="C42" s="220"/>
      <c r="D42" s="5"/>
      <c r="E42" s="5"/>
      <c r="F42" s="5"/>
    </row>
    <row r="43" ht="15">
      <c r="A43" s="404"/>
    </row>
    <row r="44" ht="15">
      <c r="A44" s="404" t="s">
        <v>33</v>
      </c>
    </row>
    <row r="53" ht="15">
      <c r="C53" s="45">
        <v>0</v>
      </c>
    </row>
  </sheetData>
  <printOptions/>
  <pageMargins left="0.23" right="0.27" top="0.73" bottom="0.44" header="1.1" footer="0.22"/>
  <pageSetup fitToHeight="1" fitToWidth="1" horizontalDpi="300" verticalDpi="300" orientation="portrait" paperSize="9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5">
    <pageSetUpPr fitToPage="1"/>
  </sheetPr>
  <dimension ref="A7:GC82"/>
  <sheetViews>
    <sheetView zoomScale="55" zoomScaleNormal="55" workbookViewId="0" topLeftCell="A6">
      <selection activeCell="D41" sqref="D41"/>
    </sheetView>
  </sheetViews>
  <sheetFormatPr defaultColWidth="9.140625" defaultRowHeight="12.75"/>
  <cols>
    <col min="1" max="1" width="8.8515625" style="1383" customWidth="1"/>
    <col min="2" max="2" width="51.8515625" style="1383" customWidth="1"/>
    <col min="3" max="3" width="22.7109375" style="1383" customWidth="1"/>
    <col min="4" max="4" width="22.421875" style="1383" customWidth="1"/>
    <col min="5" max="5" width="20.421875" style="1383" customWidth="1"/>
    <col min="6" max="6" width="22.00390625" style="1383" customWidth="1"/>
    <col min="7" max="7" width="21.28125" style="1383" customWidth="1"/>
    <col min="8" max="8" width="23.57421875" style="1383" customWidth="1"/>
    <col min="9" max="10" width="8.8515625" style="1383" customWidth="1"/>
    <col min="11" max="11" width="47.57421875" style="1383" customWidth="1"/>
    <col min="12" max="13" width="20.28125" style="1383" customWidth="1"/>
    <col min="14" max="14" width="20.8515625" style="1383" customWidth="1"/>
    <col min="15" max="15" width="20.140625" style="1383" customWidth="1"/>
    <col min="16" max="16" width="19.421875" style="1383" customWidth="1"/>
    <col min="17" max="17" width="22.00390625" style="1383" customWidth="1"/>
    <col min="18" max="19" width="8.8515625" style="1383" customWidth="1"/>
    <col min="20" max="20" width="52.00390625" style="1383" customWidth="1"/>
    <col min="21" max="21" width="21.8515625" style="1383" customWidth="1"/>
    <col min="22" max="22" width="20.00390625" style="1383" customWidth="1"/>
    <col min="23" max="23" width="21.421875" style="1383" customWidth="1"/>
    <col min="24" max="24" width="22.140625" style="1383" customWidth="1"/>
    <col min="25" max="25" width="17.57421875" style="1383" customWidth="1"/>
    <col min="26" max="26" width="19.00390625" style="1383" customWidth="1"/>
    <col min="27" max="28" width="8.8515625" style="1383" customWidth="1"/>
    <col min="29" max="29" width="47.421875" style="1383" customWidth="1"/>
    <col min="30" max="30" width="21.00390625" style="1383" customWidth="1"/>
    <col min="31" max="31" width="21.28125" style="1383" customWidth="1"/>
    <col min="32" max="32" width="18.57421875" style="1383" customWidth="1"/>
    <col min="33" max="33" width="18.8515625" style="1383" customWidth="1"/>
    <col min="34" max="34" width="19.7109375" style="1383" customWidth="1"/>
    <col min="35" max="35" width="20.00390625" style="1383" customWidth="1"/>
    <col min="36" max="37" width="8.8515625" style="1383" customWidth="1"/>
    <col min="38" max="38" width="48.7109375" style="1383" customWidth="1"/>
    <col min="39" max="39" width="18.57421875" style="1383" customWidth="1"/>
    <col min="40" max="40" width="19.28125" style="1383" customWidth="1"/>
    <col min="41" max="41" width="20.7109375" style="1383" customWidth="1"/>
    <col min="42" max="42" width="21.28125" style="1383" customWidth="1"/>
    <col min="43" max="43" width="19.57421875" style="1383" customWidth="1"/>
    <col min="44" max="44" width="20.8515625" style="1383" customWidth="1"/>
    <col min="45" max="46" width="8.8515625" style="1383" customWidth="1"/>
    <col min="47" max="47" width="50.421875" style="1383" customWidth="1"/>
    <col min="48" max="48" width="21.140625" style="1383" customWidth="1"/>
    <col min="49" max="49" width="20.8515625" style="1383" customWidth="1"/>
    <col min="50" max="50" width="21.140625" style="1383" customWidth="1"/>
    <col min="51" max="51" width="20.57421875" style="1383" customWidth="1"/>
    <col min="52" max="52" width="20.00390625" style="1383" customWidth="1"/>
    <col min="53" max="53" width="21.8515625" style="1383" customWidth="1"/>
    <col min="54" max="55" width="8.8515625" style="1383" customWidth="1"/>
    <col min="56" max="56" width="48.00390625" style="1383" customWidth="1"/>
    <col min="57" max="57" width="19.00390625" style="1383" customWidth="1"/>
    <col min="58" max="58" width="19.421875" style="1383" customWidth="1"/>
    <col min="59" max="59" width="20.421875" style="1383" customWidth="1"/>
    <col min="60" max="60" width="20.00390625" style="1383" customWidth="1"/>
    <col min="61" max="61" width="21.140625" style="1383" customWidth="1"/>
    <col min="62" max="62" width="22.140625" style="1383" customWidth="1"/>
    <col min="63" max="64" width="8.8515625" style="1383" customWidth="1"/>
    <col min="65" max="65" width="49.28125" style="1383" customWidth="1"/>
    <col min="66" max="66" width="17.8515625" style="1383" customWidth="1"/>
    <col min="67" max="67" width="19.140625" style="1383" customWidth="1"/>
    <col min="68" max="68" width="19.57421875" style="1383" customWidth="1"/>
    <col min="69" max="69" width="18.7109375" style="1383" customWidth="1"/>
    <col min="70" max="70" width="20.140625" style="1383" customWidth="1"/>
    <col min="71" max="71" width="20.421875" style="1383" customWidth="1"/>
    <col min="72" max="73" width="8.8515625" style="1383" customWidth="1"/>
    <col min="74" max="74" width="50.140625" style="1383" customWidth="1"/>
    <col min="75" max="75" width="22.8515625" style="1383" customWidth="1"/>
    <col min="76" max="76" width="21.00390625" style="1383" customWidth="1"/>
    <col min="77" max="77" width="20.8515625" style="1383" customWidth="1"/>
    <col min="78" max="78" width="22.00390625" style="1383" customWidth="1"/>
    <col min="79" max="79" width="21.421875" style="1383" customWidth="1"/>
    <col min="80" max="80" width="21.28125" style="1383" customWidth="1"/>
    <col min="81" max="82" width="8.8515625" style="1383" customWidth="1"/>
    <col min="83" max="83" width="48.00390625" style="1383" customWidth="1"/>
    <col min="84" max="84" width="20.140625" style="1383" customWidth="1"/>
    <col min="85" max="85" width="20.00390625" style="1383" customWidth="1"/>
    <col min="86" max="86" width="21.7109375" style="1383" customWidth="1"/>
    <col min="87" max="87" width="21.00390625" style="1383" customWidth="1"/>
    <col min="88" max="88" width="20.57421875" style="1383" customWidth="1"/>
    <col min="89" max="89" width="22.57421875" style="1383" customWidth="1"/>
    <col min="90" max="91" width="8.8515625" style="1383" customWidth="1"/>
    <col min="92" max="92" width="49.00390625" style="1383" customWidth="1"/>
    <col min="93" max="93" width="20.00390625" style="1383" customWidth="1"/>
    <col min="94" max="94" width="20.8515625" style="1383" customWidth="1"/>
    <col min="95" max="95" width="19.7109375" style="1383" customWidth="1"/>
    <col min="96" max="96" width="21.57421875" style="1383" customWidth="1"/>
    <col min="97" max="97" width="19.57421875" style="1383" customWidth="1"/>
    <col min="98" max="98" width="20.7109375" style="1383" customWidth="1"/>
    <col min="99" max="100" width="8.8515625" style="1383" customWidth="1"/>
    <col min="101" max="101" width="50.28125" style="1383" customWidth="1"/>
    <col min="102" max="102" width="19.421875" style="1383" customWidth="1"/>
    <col min="103" max="103" width="19.7109375" style="1383" customWidth="1"/>
    <col min="104" max="104" width="20.421875" style="1383" customWidth="1"/>
    <col min="105" max="105" width="20.00390625" style="1383" customWidth="1"/>
    <col min="106" max="106" width="19.8515625" style="1383" customWidth="1"/>
    <col min="107" max="107" width="20.140625" style="1383" customWidth="1"/>
    <col min="108" max="109" width="8.8515625" style="1383" customWidth="1"/>
    <col min="110" max="110" width="52.28125" style="1383" customWidth="1"/>
    <col min="111" max="111" width="20.421875" style="1383" customWidth="1"/>
    <col min="112" max="112" width="21.57421875" style="1383" customWidth="1"/>
    <col min="113" max="113" width="19.7109375" style="1383" customWidth="1"/>
    <col min="114" max="114" width="19.28125" style="1383" customWidth="1"/>
    <col min="115" max="115" width="18.8515625" style="1383" customWidth="1"/>
    <col min="116" max="116" width="20.57421875" style="1383" customWidth="1"/>
    <col min="117" max="118" width="8.8515625" style="1383" customWidth="1"/>
    <col min="119" max="119" width="49.140625" style="1383" customWidth="1"/>
    <col min="120" max="120" width="20.00390625" style="1383" customWidth="1"/>
    <col min="121" max="121" width="20.8515625" style="1383" customWidth="1"/>
    <col min="122" max="122" width="21.140625" style="1383" customWidth="1"/>
    <col min="123" max="123" width="20.140625" style="1383" customWidth="1"/>
    <col min="124" max="124" width="21.421875" style="1383" customWidth="1"/>
    <col min="125" max="125" width="21.00390625" style="1383" customWidth="1"/>
    <col min="126" max="127" width="8.8515625" style="1383" customWidth="1"/>
    <col min="128" max="128" width="51.140625" style="1383" customWidth="1"/>
    <col min="129" max="129" width="21.8515625" style="1383" customWidth="1"/>
    <col min="130" max="130" width="20.8515625" style="1383" customWidth="1"/>
    <col min="131" max="131" width="21.00390625" style="1383" customWidth="1"/>
    <col min="132" max="132" width="20.57421875" style="1383" customWidth="1"/>
    <col min="133" max="133" width="21.421875" style="1383" customWidth="1"/>
    <col min="134" max="134" width="22.57421875" style="1383" customWidth="1"/>
    <col min="135" max="135" width="14.140625" style="1383" customWidth="1"/>
    <col min="136" max="136" width="8.8515625" style="1383" customWidth="1"/>
    <col min="137" max="137" width="50.421875" style="1383" customWidth="1"/>
    <col min="138" max="138" width="20.28125" style="1383" customWidth="1"/>
    <col min="139" max="139" width="20.421875" style="1383" customWidth="1"/>
    <col min="140" max="140" width="18.140625" style="1383" customWidth="1"/>
    <col min="141" max="142" width="20.7109375" style="1383" customWidth="1"/>
    <col min="143" max="143" width="20.00390625" style="1383" customWidth="1"/>
    <col min="144" max="145" width="8.8515625" style="1383" customWidth="1"/>
    <col min="146" max="146" width="50.00390625" style="1383" customWidth="1"/>
    <col min="147" max="147" width="21.421875" style="1383" customWidth="1"/>
    <col min="148" max="149" width="19.8515625" style="1383" customWidth="1"/>
    <col min="150" max="150" width="20.28125" style="1383" customWidth="1"/>
    <col min="151" max="151" width="21.57421875" style="1383" customWidth="1"/>
    <col min="152" max="152" width="21.421875" style="1383" customWidth="1"/>
    <col min="153" max="154" width="8.8515625" style="1383" customWidth="1"/>
    <col min="155" max="155" width="50.28125" style="1383" customWidth="1"/>
    <col min="156" max="156" width="22.7109375" style="1383" customWidth="1"/>
    <col min="157" max="157" width="20.8515625" style="1383" customWidth="1"/>
    <col min="158" max="158" width="21.00390625" style="1383" customWidth="1"/>
    <col min="159" max="159" width="20.00390625" style="1383" customWidth="1"/>
    <col min="160" max="160" width="20.8515625" style="1383" customWidth="1"/>
    <col min="161" max="161" width="20.140625" style="1383" customWidth="1"/>
    <col min="162" max="163" width="8.8515625" style="1383" customWidth="1"/>
    <col min="164" max="164" width="46.140625" style="1383" customWidth="1"/>
    <col min="165" max="165" width="19.57421875" style="1383" customWidth="1"/>
    <col min="166" max="166" width="20.421875" style="1383" customWidth="1"/>
    <col min="167" max="167" width="21.421875" style="1383" customWidth="1"/>
    <col min="168" max="168" width="20.00390625" style="1383" customWidth="1"/>
    <col min="169" max="169" width="20.57421875" style="1383" customWidth="1"/>
    <col min="170" max="170" width="20.421875" style="1383" customWidth="1"/>
    <col min="171" max="172" width="8.8515625" style="1383" customWidth="1"/>
    <col min="173" max="173" width="53.7109375" style="1383" customWidth="1"/>
    <col min="174" max="174" width="5.57421875" style="1383" customWidth="1"/>
    <col min="175" max="175" width="25.8515625" style="1383" customWidth="1"/>
    <col min="176" max="176" width="25.00390625" style="1383" customWidth="1"/>
    <col min="177" max="177" width="22.421875" style="1383" customWidth="1"/>
    <col min="178" max="178" width="22.7109375" style="1383" customWidth="1"/>
    <col min="179" max="180" width="22.57421875" style="1383" customWidth="1"/>
    <col min="181" max="16384" width="8.8515625" style="1383" customWidth="1"/>
  </cols>
  <sheetData>
    <row r="7" spans="1:170" ht="26.25">
      <c r="A7" s="1381" t="s">
        <v>171</v>
      </c>
      <c r="B7" s="1382"/>
      <c r="C7" s="1382"/>
      <c r="D7" s="1382"/>
      <c r="E7" s="1382"/>
      <c r="F7" s="1382"/>
      <c r="G7" s="1382"/>
      <c r="H7" s="1382"/>
      <c r="I7" s="1382"/>
      <c r="J7" s="1381" t="s">
        <v>171</v>
      </c>
      <c r="K7" s="1382"/>
      <c r="L7" s="1382"/>
      <c r="M7" s="1382"/>
      <c r="N7" s="1382"/>
      <c r="O7" s="1382"/>
      <c r="P7" s="1382"/>
      <c r="Q7" s="1382"/>
      <c r="R7" s="1382"/>
      <c r="S7" s="1381" t="s">
        <v>171</v>
      </c>
      <c r="T7" s="1382"/>
      <c r="U7" s="1382"/>
      <c r="V7" s="1382"/>
      <c r="W7" s="1382"/>
      <c r="X7" s="1382"/>
      <c r="Y7" s="1382"/>
      <c r="Z7" s="1382"/>
      <c r="AA7" s="1382"/>
      <c r="AB7" s="1381" t="s">
        <v>171</v>
      </c>
      <c r="AC7" s="1382"/>
      <c r="AD7" s="1382"/>
      <c r="AE7" s="1382"/>
      <c r="AF7" s="1382"/>
      <c r="AG7" s="1382"/>
      <c r="AH7" s="1382"/>
      <c r="AI7" s="1382"/>
      <c r="AJ7" s="1382"/>
      <c r="AK7" s="1381" t="s">
        <v>171</v>
      </c>
      <c r="AL7" s="1382"/>
      <c r="AM7" s="1382"/>
      <c r="AN7" s="1382"/>
      <c r="AO7" s="1382"/>
      <c r="AP7" s="1382"/>
      <c r="AQ7" s="1382"/>
      <c r="AR7" s="1382"/>
      <c r="AS7" s="1382"/>
      <c r="AT7" s="1381" t="s">
        <v>171</v>
      </c>
      <c r="AU7" s="1382"/>
      <c r="AV7" s="1382"/>
      <c r="AW7" s="1382"/>
      <c r="AX7" s="1382"/>
      <c r="AY7" s="1382"/>
      <c r="AZ7" s="1382"/>
      <c r="BA7" s="1382"/>
      <c r="BB7" s="1382"/>
      <c r="BC7" s="1381" t="s">
        <v>171</v>
      </c>
      <c r="BD7" s="1382"/>
      <c r="BE7" s="1382"/>
      <c r="BF7" s="1382"/>
      <c r="BG7" s="1382"/>
      <c r="BH7" s="1382"/>
      <c r="BI7" s="1382"/>
      <c r="BJ7" s="1382"/>
      <c r="BK7" s="1382"/>
      <c r="BL7" s="1381" t="s">
        <v>171</v>
      </c>
      <c r="BM7" s="1382"/>
      <c r="BN7" s="1382"/>
      <c r="BO7" s="1382"/>
      <c r="BP7" s="1382"/>
      <c r="BQ7" s="1382"/>
      <c r="BR7" s="1382"/>
      <c r="BS7" s="1382"/>
      <c r="BT7" s="1382"/>
      <c r="BU7" s="1381" t="s">
        <v>171</v>
      </c>
      <c r="BV7" s="1382"/>
      <c r="BW7" s="1382"/>
      <c r="BX7" s="1382"/>
      <c r="BY7" s="1382"/>
      <c r="BZ7" s="1382"/>
      <c r="CA7" s="1382"/>
      <c r="CB7" s="1382"/>
      <c r="CC7" s="1382"/>
      <c r="CD7" s="1381" t="s">
        <v>171</v>
      </c>
      <c r="CE7" s="1382"/>
      <c r="CF7" s="1382"/>
      <c r="CG7" s="1382"/>
      <c r="CH7" s="1382"/>
      <c r="CI7" s="1382"/>
      <c r="CJ7" s="1382"/>
      <c r="CK7" s="1382"/>
      <c r="CL7" s="1382"/>
      <c r="CM7" s="1381" t="s">
        <v>171</v>
      </c>
      <c r="CN7" s="1382"/>
      <c r="CO7" s="1382"/>
      <c r="CP7" s="1382"/>
      <c r="CQ7" s="1382"/>
      <c r="CR7" s="1382"/>
      <c r="CS7" s="1382"/>
      <c r="CT7" s="1382"/>
      <c r="CU7" s="1382"/>
      <c r="CV7" s="1381" t="s">
        <v>171</v>
      </c>
      <c r="CW7" s="1382"/>
      <c r="CX7" s="1382"/>
      <c r="CY7" s="1382"/>
      <c r="CZ7" s="1382"/>
      <c r="DA7" s="1382"/>
      <c r="DB7" s="1382"/>
      <c r="DC7" s="1382"/>
      <c r="DD7" s="1382"/>
      <c r="DE7" s="1381" t="s">
        <v>171</v>
      </c>
      <c r="DF7" s="1382"/>
      <c r="DG7" s="1382"/>
      <c r="DH7" s="1382"/>
      <c r="DI7" s="1382"/>
      <c r="DJ7" s="1382"/>
      <c r="DK7" s="1382"/>
      <c r="DL7" s="1382"/>
      <c r="DM7" s="1382"/>
      <c r="DN7" s="1381" t="s">
        <v>171</v>
      </c>
      <c r="DO7" s="1382"/>
      <c r="DP7" s="1382"/>
      <c r="DQ7" s="1382"/>
      <c r="DR7" s="1382"/>
      <c r="DS7" s="1382"/>
      <c r="DT7" s="1382"/>
      <c r="DU7" s="1382"/>
      <c r="DV7" s="1382"/>
      <c r="DW7" s="1381" t="s">
        <v>171</v>
      </c>
      <c r="DX7" s="1382"/>
      <c r="DY7" s="1382"/>
      <c r="DZ7" s="1382"/>
      <c r="EA7" s="1382"/>
      <c r="EB7" s="1382"/>
      <c r="EC7" s="1382"/>
      <c r="ED7" s="1382"/>
      <c r="EE7" s="1382"/>
      <c r="EF7" s="1381" t="s">
        <v>171</v>
      </c>
      <c r="EG7" s="1382"/>
      <c r="EH7" s="1382"/>
      <c r="EI7" s="1382"/>
      <c r="EJ7" s="1382"/>
      <c r="EK7" s="1382"/>
      <c r="EL7" s="1382"/>
      <c r="EM7" s="1382"/>
      <c r="EN7" s="1382"/>
      <c r="EO7" s="1381" t="s">
        <v>171</v>
      </c>
      <c r="EP7" s="1382"/>
      <c r="EQ7" s="1382"/>
      <c r="ER7" s="1382"/>
      <c r="ES7" s="1382"/>
      <c r="ET7" s="1382"/>
      <c r="EU7" s="1382"/>
      <c r="EV7" s="1382"/>
      <c r="EW7" s="1382"/>
      <c r="EX7" s="1381" t="s">
        <v>171</v>
      </c>
      <c r="EY7" s="1382"/>
      <c r="EZ7" s="1382"/>
      <c r="FA7" s="1382"/>
      <c r="FB7" s="1382"/>
      <c r="FC7" s="1382"/>
      <c r="FD7" s="1382"/>
      <c r="FE7" s="1382"/>
      <c r="FF7" s="1382"/>
      <c r="FG7" s="1381" t="s">
        <v>171</v>
      </c>
      <c r="FH7" s="1382"/>
      <c r="FI7" s="1382"/>
      <c r="FJ7" s="1382"/>
      <c r="FK7" s="1382"/>
      <c r="FL7" s="1382"/>
      <c r="FM7" s="1382"/>
      <c r="FN7" s="1382"/>
    </row>
    <row r="8" spans="1:170" ht="26.25">
      <c r="A8" s="1381"/>
      <c r="B8" s="1382"/>
      <c r="C8" s="1382"/>
      <c r="D8" s="1382"/>
      <c r="E8" s="1382"/>
      <c r="F8" s="1382"/>
      <c r="G8" s="1382"/>
      <c r="H8" s="1382"/>
      <c r="I8" s="1382"/>
      <c r="J8" s="1381"/>
      <c r="K8" s="1382"/>
      <c r="L8" s="1382"/>
      <c r="M8" s="1382"/>
      <c r="N8" s="1382"/>
      <c r="O8" s="1382"/>
      <c r="P8" s="1382"/>
      <c r="Q8" s="1382"/>
      <c r="R8" s="1382"/>
      <c r="S8" s="1381"/>
      <c r="T8" s="1382"/>
      <c r="U8" s="1382"/>
      <c r="V8" s="1382"/>
      <c r="W8" s="1382"/>
      <c r="X8" s="1382"/>
      <c r="Y8" s="1382"/>
      <c r="Z8" s="1382"/>
      <c r="AA8" s="1382"/>
      <c r="AB8" s="1381"/>
      <c r="AC8" s="1382"/>
      <c r="AD8" s="1382"/>
      <c r="AE8" s="1382"/>
      <c r="AF8" s="1382"/>
      <c r="AG8" s="1382"/>
      <c r="AH8" s="1382"/>
      <c r="AI8" s="1382"/>
      <c r="AJ8" s="1382"/>
      <c r="AK8" s="1381"/>
      <c r="AL8" s="1382"/>
      <c r="AM8" s="1382"/>
      <c r="AN8" s="1382"/>
      <c r="AO8" s="1382"/>
      <c r="AP8" s="1382"/>
      <c r="AQ8" s="1382"/>
      <c r="AR8" s="1382"/>
      <c r="AS8" s="1382"/>
      <c r="AT8" s="1381"/>
      <c r="AU8" s="1382"/>
      <c r="AV8" s="1382"/>
      <c r="AW8" s="1382"/>
      <c r="AX8" s="1382"/>
      <c r="AY8" s="1382"/>
      <c r="AZ8" s="1382"/>
      <c r="BA8" s="1382"/>
      <c r="BB8" s="1382"/>
      <c r="BC8" s="1381"/>
      <c r="BD8" s="1382"/>
      <c r="BE8" s="1382"/>
      <c r="BF8" s="1382"/>
      <c r="BG8" s="1382"/>
      <c r="BH8" s="1382"/>
      <c r="BI8" s="1382"/>
      <c r="BJ8" s="1382"/>
      <c r="BK8" s="1382"/>
      <c r="BL8" s="1381"/>
      <c r="BM8" s="1382"/>
      <c r="BN8" s="1382"/>
      <c r="BO8" s="1382"/>
      <c r="BP8" s="1382"/>
      <c r="BQ8" s="1382"/>
      <c r="BR8" s="1382"/>
      <c r="BS8" s="1382"/>
      <c r="BT8" s="1382"/>
      <c r="BU8" s="1381"/>
      <c r="BV8" s="1382"/>
      <c r="BW8" s="1382"/>
      <c r="BX8" s="1382"/>
      <c r="BY8" s="1382"/>
      <c r="BZ8" s="1382"/>
      <c r="CA8" s="1382"/>
      <c r="CB8" s="1382"/>
      <c r="CC8" s="1382"/>
      <c r="CD8" s="1381"/>
      <c r="CE8" s="1382"/>
      <c r="CF8" s="1382"/>
      <c r="CG8" s="1382"/>
      <c r="CH8" s="1382"/>
      <c r="CI8" s="1382"/>
      <c r="CJ8" s="1382"/>
      <c r="CK8" s="1382"/>
      <c r="CL8" s="1382"/>
      <c r="CM8" s="1381"/>
      <c r="CN8" s="1382"/>
      <c r="CO8" s="1382"/>
      <c r="CP8" s="1382"/>
      <c r="CQ8" s="1382"/>
      <c r="CR8" s="1382"/>
      <c r="CS8" s="1382"/>
      <c r="CT8" s="1382"/>
      <c r="CU8" s="1382"/>
      <c r="CV8" s="1381"/>
      <c r="CW8" s="1382"/>
      <c r="CX8" s="1382"/>
      <c r="CY8" s="1382"/>
      <c r="CZ8" s="1382"/>
      <c r="DA8" s="1382"/>
      <c r="DB8" s="1382"/>
      <c r="DC8" s="1382"/>
      <c r="DD8" s="1382"/>
      <c r="DE8" s="1381"/>
      <c r="DF8" s="1382"/>
      <c r="DG8" s="1382"/>
      <c r="DH8" s="1382"/>
      <c r="DI8" s="1382"/>
      <c r="DJ8" s="1382"/>
      <c r="DK8" s="1382"/>
      <c r="DL8" s="1382"/>
      <c r="DM8" s="1382"/>
      <c r="DN8" s="1381"/>
      <c r="DO8" s="1382"/>
      <c r="DP8" s="1382"/>
      <c r="DQ8" s="1382"/>
      <c r="DR8" s="1382"/>
      <c r="DS8" s="1382"/>
      <c r="DT8" s="1382"/>
      <c r="DU8" s="1382"/>
      <c r="DV8" s="1382"/>
      <c r="DW8" s="1381"/>
      <c r="DX8" s="1382"/>
      <c r="DY8" s="1382"/>
      <c r="DZ8" s="1382"/>
      <c r="EA8" s="1382"/>
      <c r="EB8" s="1382"/>
      <c r="EC8" s="1382"/>
      <c r="ED8" s="1382"/>
      <c r="EE8" s="1382"/>
      <c r="EF8" s="1381"/>
      <c r="EG8" s="1382"/>
      <c r="EH8" s="1382"/>
      <c r="EI8" s="1382"/>
      <c r="EJ8" s="1382"/>
      <c r="EK8" s="1382"/>
      <c r="EL8" s="1382"/>
      <c r="EM8" s="1382"/>
      <c r="EN8" s="1382"/>
      <c r="EO8" s="1381"/>
      <c r="EP8" s="1382"/>
      <c r="EQ8" s="1382"/>
      <c r="ER8" s="1382"/>
      <c r="ES8" s="1382"/>
      <c r="ET8" s="1382"/>
      <c r="EU8" s="1382"/>
      <c r="EV8" s="1382"/>
      <c r="EW8" s="1382"/>
      <c r="EX8" s="1381"/>
      <c r="EY8" s="1382"/>
      <c r="EZ8" s="1382"/>
      <c r="FA8" s="1382"/>
      <c r="FB8" s="1382"/>
      <c r="FC8" s="1382"/>
      <c r="FD8" s="1382"/>
      <c r="FE8" s="1382"/>
      <c r="FF8" s="1382"/>
      <c r="FG8" s="1381"/>
      <c r="FH8" s="1382"/>
      <c r="FI8" s="1382"/>
      <c r="FJ8" s="1382"/>
      <c r="FK8" s="1382"/>
      <c r="FL8" s="1382"/>
      <c r="FM8" s="1382"/>
      <c r="FN8" s="1382"/>
    </row>
    <row r="9" spans="1:169" ht="18">
      <c r="A9" s="1384" t="s">
        <v>172</v>
      </c>
      <c r="B9" s="1384"/>
      <c r="C9" s="1384"/>
      <c r="D9" s="1384"/>
      <c r="E9" s="1384"/>
      <c r="F9" s="1385"/>
      <c r="G9" s="1385"/>
      <c r="J9" s="1384" t="s">
        <v>172</v>
      </c>
      <c r="K9" s="1384"/>
      <c r="L9" s="1384"/>
      <c r="M9" s="1384"/>
      <c r="N9" s="1384"/>
      <c r="O9" s="1385"/>
      <c r="P9" s="1385"/>
      <c r="S9" s="1384" t="s">
        <v>173</v>
      </c>
      <c r="T9" s="1384"/>
      <c r="U9" s="1384"/>
      <c r="V9" s="1384"/>
      <c r="W9" s="1384"/>
      <c r="X9" s="1385"/>
      <c r="Y9" s="1385"/>
      <c r="AB9" s="1384" t="s">
        <v>174</v>
      </c>
      <c r="AC9" s="1384"/>
      <c r="AD9" s="1384"/>
      <c r="AE9" s="1384"/>
      <c r="AF9" s="1384"/>
      <c r="AG9" s="1385"/>
      <c r="AH9" s="1385"/>
      <c r="AK9" s="1384" t="s">
        <v>172</v>
      </c>
      <c r="AL9" s="1384"/>
      <c r="AM9" s="1384"/>
      <c r="AN9" s="1384"/>
      <c r="AO9" s="1384"/>
      <c r="AP9" s="1385"/>
      <c r="AQ9" s="1385"/>
      <c r="AT9" s="1384" t="s">
        <v>172</v>
      </c>
      <c r="AU9" s="1384"/>
      <c r="AV9" s="1384"/>
      <c r="AW9" s="1384"/>
      <c r="AX9" s="1384"/>
      <c r="AY9" s="1385"/>
      <c r="AZ9" s="1385"/>
      <c r="BC9" s="1384" t="s">
        <v>172</v>
      </c>
      <c r="BD9" s="1384"/>
      <c r="BE9" s="1384"/>
      <c r="BF9" s="1384"/>
      <c r="BG9" s="1384"/>
      <c r="BH9" s="1385"/>
      <c r="BI9" s="1385"/>
      <c r="BL9" s="1384" t="s">
        <v>172</v>
      </c>
      <c r="BM9" s="1384"/>
      <c r="BN9" s="1384"/>
      <c r="BO9" s="1384"/>
      <c r="BP9" s="1384"/>
      <c r="BQ9" s="1385"/>
      <c r="BR9" s="1385"/>
      <c r="BU9" s="1384" t="s">
        <v>172</v>
      </c>
      <c r="BV9" s="1384"/>
      <c r="BW9" s="1384"/>
      <c r="BX9" s="1384"/>
      <c r="BY9" s="1384"/>
      <c r="BZ9" s="1385"/>
      <c r="CA9" s="1385"/>
      <c r="CD9" s="1384" t="s">
        <v>172</v>
      </c>
      <c r="CE9" s="1384"/>
      <c r="CF9" s="1384"/>
      <c r="CG9" s="1384"/>
      <c r="CH9" s="1384"/>
      <c r="CI9" s="1385"/>
      <c r="CJ9" s="1385"/>
      <c r="CM9" s="1384" t="s">
        <v>172</v>
      </c>
      <c r="CN9" s="1384"/>
      <c r="CO9" s="1384"/>
      <c r="CP9" s="1384"/>
      <c r="CQ9" s="1384"/>
      <c r="CR9" s="1385"/>
      <c r="CS9" s="1385"/>
      <c r="CV9" s="1384" t="s">
        <v>172</v>
      </c>
      <c r="CW9" s="1384"/>
      <c r="CX9" s="1384"/>
      <c r="CY9" s="1384"/>
      <c r="CZ9" s="1384"/>
      <c r="DA9" s="1385"/>
      <c r="DB9" s="1385"/>
      <c r="DE9" s="1384" t="s">
        <v>172</v>
      </c>
      <c r="DF9" s="1384"/>
      <c r="DG9" s="1384"/>
      <c r="DH9" s="1384"/>
      <c r="DI9" s="1384"/>
      <c r="DJ9" s="1385"/>
      <c r="DK9" s="1385"/>
      <c r="DN9" s="1384" t="s">
        <v>172</v>
      </c>
      <c r="DO9" s="1384"/>
      <c r="DP9" s="1384"/>
      <c r="DQ9" s="1384"/>
      <c r="DR9" s="1384"/>
      <c r="DS9" s="1385"/>
      <c r="DT9" s="1385"/>
      <c r="DW9" s="1384" t="s">
        <v>172</v>
      </c>
      <c r="DX9" s="1384"/>
      <c r="DY9" s="1384"/>
      <c r="DZ9" s="1384"/>
      <c r="EA9" s="1384"/>
      <c r="EB9" s="1385"/>
      <c r="EC9" s="1385"/>
      <c r="EF9" s="1384" t="s">
        <v>172</v>
      </c>
      <c r="EG9" s="1384"/>
      <c r="EH9" s="1384"/>
      <c r="EI9" s="1384"/>
      <c r="EJ9" s="1384"/>
      <c r="EK9" s="1385"/>
      <c r="EL9" s="1385"/>
      <c r="EO9" s="1384" t="s">
        <v>172</v>
      </c>
      <c r="EP9" s="1384"/>
      <c r="EQ9" s="1384"/>
      <c r="ER9" s="1384"/>
      <c r="ES9" s="1384"/>
      <c r="ET9" s="1385"/>
      <c r="EU9" s="1385"/>
      <c r="EX9" s="1384" t="s">
        <v>172</v>
      </c>
      <c r="EY9" s="1384"/>
      <c r="EZ9" s="1384"/>
      <c r="FA9" s="1384"/>
      <c r="FB9" s="1384"/>
      <c r="FC9" s="1385"/>
      <c r="FD9" s="1385"/>
      <c r="FG9" s="1384" t="s">
        <v>172</v>
      </c>
      <c r="FH9" s="1384"/>
      <c r="FI9" s="1384"/>
      <c r="FJ9" s="1384"/>
      <c r="FK9" s="1384"/>
      <c r="FL9" s="1385"/>
      <c r="FM9" s="1385"/>
    </row>
    <row r="10" spans="1:169" ht="18">
      <c r="A10" s="1384" t="s">
        <v>611</v>
      </c>
      <c r="B10" s="1384" t="s">
        <v>175</v>
      </c>
      <c r="C10" s="1384"/>
      <c r="D10" s="1384"/>
      <c r="E10" s="1384"/>
      <c r="F10" s="1385"/>
      <c r="G10" s="1385"/>
      <c r="J10" s="1384" t="s">
        <v>611</v>
      </c>
      <c r="K10" s="1384" t="s">
        <v>175</v>
      </c>
      <c r="L10" s="1384"/>
      <c r="M10" s="1384"/>
      <c r="N10" s="1384"/>
      <c r="O10" s="1385"/>
      <c r="P10" s="1385"/>
      <c r="S10" s="1384" t="s">
        <v>611</v>
      </c>
      <c r="T10" s="1384" t="s">
        <v>175</v>
      </c>
      <c r="U10" s="1384"/>
      <c r="V10" s="1384"/>
      <c r="W10" s="1384"/>
      <c r="X10" s="1385"/>
      <c r="Y10" s="1385"/>
      <c r="AB10" s="1384" t="s">
        <v>611</v>
      </c>
      <c r="AC10" s="1384" t="s">
        <v>175</v>
      </c>
      <c r="AD10" s="1384"/>
      <c r="AE10" s="1384"/>
      <c r="AF10" s="1384"/>
      <c r="AG10" s="1385"/>
      <c r="AH10" s="1385"/>
      <c r="AK10" s="1384" t="s">
        <v>611</v>
      </c>
      <c r="AL10" s="1384" t="s">
        <v>175</v>
      </c>
      <c r="AM10" s="1384"/>
      <c r="AN10" s="1384"/>
      <c r="AO10" s="1384"/>
      <c r="AP10" s="1385"/>
      <c r="AQ10" s="1385"/>
      <c r="AT10" s="1384" t="s">
        <v>611</v>
      </c>
      <c r="AU10" s="1384" t="s">
        <v>175</v>
      </c>
      <c r="AV10" s="1384"/>
      <c r="AW10" s="1384"/>
      <c r="AX10" s="1384"/>
      <c r="AY10" s="1385"/>
      <c r="AZ10" s="1385"/>
      <c r="BC10" s="1384" t="s">
        <v>611</v>
      </c>
      <c r="BD10" s="1384" t="s">
        <v>175</v>
      </c>
      <c r="BE10" s="1384"/>
      <c r="BF10" s="1384"/>
      <c r="BG10" s="1384"/>
      <c r="BH10" s="1385"/>
      <c r="BI10" s="1385"/>
      <c r="BL10" s="1384" t="s">
        <v>611</v>
      </c>
      <c r="BM10" s="1384" t="s">
        <v>175</v>
      </c>
      <c r="BN10" s="1384"/>
      <c r="BO10" s="1384"/>
      <c r="BP10" s="1384"/>
      <c r="BQ10" s="1385"/>
      <c r="BR10" s="1385"/>
      <c r="BU10" s="1384" t="s">
        <v>611</v>
      </c>
      <c r="BV10" s="1384" t="s">
        <v>175</v>
      </c>
      <c r="BW10" s="1384"/>
      <c r="BX10" s="1384"/>
      <c r="BY10" s="1384"/>
      <c r="BZ10" s="1385"/>
      <c r="CA10" s="1385"/>
      <c r="CD10" s="1384" t="s">
        <v>611</v>
      </c>
      <c r="CE10" s="1384" t="s">
        <v>175</v>
      </c>
      <c r="CF10" s="1384"/>
      <c r="CG10" s="1384"/>
      <c r="CH10" s="1384"/>
      <c r="CI10" s="1385"/>
      <c r="CJ10" s="1385"/>
      <c r="CM10" s="1384" t="s">
        <v>611</v>
      </c>
      <c r="CN10" s="1384" t="s">
        <v>175</v>
      </c>
      <c r="CO10" s="1384"/>
      <c r="CP10" s="1384"/>
      <c r="CQ10" s="1384"/>
      <c r="CR10" s="1385"/>
      <c r="CS10" s="1385"/>
      <c r="CV10" s="1384" t="s">
        <v>611</v>
      </c>
      <c r="CW10" s="1384" t="s">
        <v>175</v>
      </c>
      <c r="CX10" s="1384"/>
      <c r="CY10" s="1384"/>
      <c r="CZ10" s="1384"/>
      <c r="DA10" s="1385"/>
      <c r="DB10" s="1385"/>
      <c r="DE10" s="1384" t="s">
        <v>611</v>
      </c>
      <c r="DF10" s="1384" t="s">
        <v>175</v>
      </c>
      <c r="DG10" s="1384"/>
      <c r="DH10" s="1384"/>
      <c r="DI10" s="1384"/>
      <c r="DJ10" s="1385"/>
      <c r="DK10" s="1385"/>
      <c r="DN10" s="1384" t="s">
        <v>611</v>
      </c>
      <c r="DO10" s="1384" t="s">
        <v>175</v>
      </c>
      <c r="DP10" s="1384"/>
      <c r="DQ10" s="1384"/>
      <c r="DR10" s="1384"/>
      <c r="DS10" s="1385"/>
      <c r="DT10" s="1385"/>
      <c r="DW10" s="1384" t="s">
        <v>611</v>
      </c>
      <c r="DX10" s="1384" t="s">
        <v>175</v>
      </c>
      <c r="DY10" s="1384"/>
      <c r="DZ10" s="1384"/>
      <c r="EA10" s="1384"/>
      <c r="EB10" s="1385"/>
      <c r="EC10" s="1385"/>
      <c r="EF10" s="1384" t="s">
        <v>611</v>
      </c>
      <c r="EG10" s="1384" t="s">
        <v>175</v>
      </c>
      <c r="EH10" s="1384"/>
      <c r="EI10" s="1384"/>
      <c r="EJ10" s="1384"/>
      <c r="EK10" s="1385"/>
      <c r="EL10" s="1385"/>
      <c r="EO10" s="1384" t="s">
        <v>611</v>
      </c>
      <c r="EP10" s="1384" t="s">
        <v>175</v>
      </c>
      <c r="EQ10" s="1384"/>
      <c r="ER10" s="1384"/>
      <c r="ES10" s="1384"/>
      <c r="ET10" s="1385"/>
      <c r="EU10" s="1385"/>
      <c r="EX10" s="1384" t="s">
        <v>611</v>
      </c>
      <c r="EY10" s="1384" t="s">
        <v>175</v>
      </c>
      <c r="EZ10" s="1384"/>
      <c r="FA10" s="1384"/>
      <c r="FB10" s="1384"/>
      <c r="FC10" s="1385"/>
      <c r="FD10" s="1385"/>
      <c r="FG10" s="1384" t="s">
        <v>611</v>
      </c>
      <c r="FH10" s="1384" t="s">
        <v>175</v>
      </c>
      <c r="FI10" s="1384"/>
      <c r="FJ10" s="1384"/>
      <c r="FK10" s="1384"/>
      <c r="FL10" s="1385"/>
      <c r="FM10" s="1385"/>
    </row>
    <row r="11" spans="2:169" ht="18">
      <c r="B11" s="1386"/>
      <c r="D11" s="1387"/>
      <c r="E11" s="1387"/>
      <c r="F11" s="1385"/>
      <c r="G11" s="1385"/>
      <c r="K11" s="1386"/>
      <c r="M11" s="1387"/>
      <c r="N11" s="1387"/>
      <c r="O11" s="1385"/>
      <c r="P11" s="1385"/>
      <c r="T11" s="1386"/>
      <c r="V11" s="1387"/>
      <c r="W11" s="1387"/>
      <c r="X11" s="1385"/>
      <c r="Y11" s="1385"/>
      <c r="AC11" s="1386"/>
      <c r="AE11" s="1387"/>
      <c r="AF11" s="1387"/>
      <c r="AG11" s="1385"/>
      <c r="AH11" s="1385"/>
      <c r="AL11" s="1386"/>
      <c r="AN11" s="1387"/>
      <c r="AO11" s="1387"/>
      <c r="AP11" s="1385"/>
      <c r="AQ11" s="1385"/>
      <c r="AU11" s="1386"/>
      <c r="AW11" s="1387"/>
      <c r="AX11" s="1387"/>
      <c r="AY11" s="1385"/>
      <c r="AZ11" s="1385"/>
      <c r="BD11" s="1386"/>
      <c r="BF11" s="1387"/>
      <c r="BG11" s="1387"/>
      <c r="BH11" s="1385"/>
      <c r="BI11" s="1385"/>
      <c r="BM11" s="1386"/>
      <c r="BO11" s="1387"/>
      <c r="BP11" s="1387"/>
      <c r="BQ11" s="1385"/>
      <c r="BR11" s="1385"/>
      <c r="BU11" s="1388"/>
      <c r="BV11" s="1386"/>
      <c r="BX11" s="1387"/>
      <c r="BY11" s="1387"/>
      <c r="BZ11" s="1385"/>
      <c r="CA11" s="1385"/>
      <c r="CD11" s="1388"/>
      <c r="CE11" s="1386"/>
      <c r="CG11" s="1387"/>
      <c r="CH11" s="1387"/>
      <c r="CI11" s="1385"/>
      <c r="CJ11" s="1385"/>
      <c r="CM11" s="1388" t="s">
        <v>176</v>
      </c>
      <c r="CN11" s="1386"/>
      <c r="CP11" s="1387"/>
      <c r="CQ11" s="1387"/>
      <c r="CR11" s="1385"/>
      <c r="CS11" s="1385"/>
      <c r="CW11" s="1386"/>
      <c r="CY11" s="1387"/>
      <c r="CZ11" s="1387"/>
      <c r="DA11" s="1385"/>
      <c r="DB11" s="1385"/>
      <c r="DF11" s="1386"/>
      <c r="DH11" s="1387"/>
      <c r="DI11" s="1387"/>
      <c r="DJ11" s="1385"/>
      <c r="DK11" s="1385"/>
      <c r="DO11" s="1386"/>
      <c r="DQ11" s="1387"/>
      <c r="DR11" s="1387"/>
      <c r="DS11" s="1385"/>
      <c r="DT11" s="1385"/>
      <c r="DW11" s="1388"/>
      <c r="DX11" s="1386"/>
      <c r="DZ11" s="1387"/>
      <c r="EA11" s="1387"/>
      <c r="EB11" s="1385"/>
      <c r="EC11" s="1385"/>
      <c r="EG11" s="1386"/>
      <c r="EI11" s="1387"/>
      <c r="EJ11" s="1387"/>
      <c r="EK11" s="1385"/>
      <c r="EL11" s="1385"/>
      <c r="EO11" s="1388"/>
      <c r="EP11" s="1386"/>
      <c r="ER11" s="1387"/>
      <c r="ES11" s="1387"/>
      <c r="ET11" s="1385"/>
      <c r="EU11" s="1385"/>
      <c r="EY11" s="1386"/>
      <c r="FA11" s="1387"/>
      <c r="FB11" s="1387"/>
      <c r="FC11" s="1385"/>
      <c r="FD11" s="1385"/>
      <c r="FH11" s="1386"/>
      <c r="FJ11" s="1387"/>
      <c r="FK11" s="1387"/>
      <c r="FL11" s="1385"/>
      <c r="FM11" s="1385"/>
    </row>
    <row r="12" spans="1:169" ht="18">
      <c r="A12" s="1388"/>
      <c r="F12" s="1389"/>
      <c r="G12" s="1389"/>
      <c r="J12" s="1388"/>
      <c r="O12" s="1389"/>
      <c r="P12" s="1389"/>
      <c r="S12" s="1388" t="s">
        <v>177</v>
      </c>
      <c r="X12" s="1389"/>
      <c r="Y12" s="1389"/>
      <c r="AB12" s="1388"/>
      <c r="AG12" s="1389"/>
      <c r="AH12" s="1389"/>
      <c r="AK12" s="1388" t="s">
        <v>177</v>
      </c>
      <c r="AP12" s="1389"/>
      <c r="AQ12" s="1389"/>
      <c r="AT12" s="1388"/>
      <c r="AY12" s="1389"/>
      <c r="AZ12" s="1389"/>
      <c r="BC12" s="1388"/>
      <c r="BH12" s="1389"/>
      <c r="BI12" s="1389"/>
      <c r="BL12" s="1388"/>
      <c r="BQ12" s="1389"/>
      <c r="BR12" s="1389"/>
      <c r="BU12" s="1388"/>
      <c r="BZ12" s="1389"/>
      <c r="CA12" s="1389"/>
      <c r="CD12" s="1388"/>
      <c r="CI12" s="1389"/>
      <c r="CJ12" s="1389"/>
      <c r="CM12" s="1388" t="s">
        <v>178</v>
      </c>
      <c r="CR12" s="1389"/>
      <c r="CS12" s="1389"/>
      <c r="CV12" s="1388"/>
      <c r="DA12" s="1389"/>
      <c r="DB12" s="1389"/>
      <c r="DE12" s="1388"/>
      <c r="DJ12" s="1389"/>
      <c r="DK12" s="1389"/>
      <c r="DN12" s="1388"/>
      <c r="DS12" s="1389"/>
      <c r="DT12" s="1389"/>
      <c r="DW12" s="1388"/>
      <c r="EB12" s="1389"/>
      <c r="EC12" s="1389"/>
      <c r="EF12" s="1388" t="s">
        <v>101</v>
      </c>
      <c r="EK12" s="1389"/>
      <c r="EL12" s="1389"/>
      <c r="EO12" s="1388" t="s">
        <v>101</v>
      </c>
      <c r="ET12" s="1389"/>
      <c r="EU12" s="1389"/>
      <c r="EX12" s="1388"/>
      <c r="FC12" s="1389"/>
      <c r="FD12" s="1389"/>
      <c r="FG12" s="1388"/>
      <c r="FL12" s="1389"/>
      <c r="FM12" s="1389"/>
    </row>
    <row r="13" spans="1:170" ht="18.75" thickBot="1">
      <c r="A13" s="1388" t="s">
        <v>477</v>
      </c>
      <c r="G13" s="1386"/>
      <c r="H13" s="1390" t="s">
        <v>422</v>
      </c>
      <c r="J13" s="1388" t="s">
        <v>179</v>
      </c>
      <c r="P13" s="1386"/>
      <c r="Q13" s="1390" t="s">
        <v>180</v>
      </c>
      <c r="S13" s="1388" t="s">
        <v>181</v>
      </c>
      <c r="Y13" s="1386"/>
      <c r="Z13" s="1390" t="s">
        <v>775</v>
      </c>
      <c r="AB13" s="1388" t="s">
        <v>182</v>
      </c>
      <c r="AH13" s="1386"/>
      <c r="AI13" s="1390" t="s">
        <v>183</v>
      </c>
      <c r="AK13" s="1388" t="s">
        <v>184</v>
      </c>
      <c r="AQ13" s="1386"/>
      <c r="AR13" s="1390" t="s">
        <v>185</v>
      </c>
      <c r="AT13" s="1388" t="s">
        <v>186</v>
      </c>
      <c r="AZ13" s="1386"/>
      <c r="BA13" s="1390" t="s">
        <v>187</v>
      </c>
      <c r="BC13" s="1388" t="s">
        <v>188</v>
      </c>
      <c r="BI13" s="1386"/>
      <c r="BJ13" s="1390" t="s">
        <v>189</v>
      </c>
      <c r="BL13" s="1388" t="s">
        <v>190</v>
      </c>
      <c r="BR13" s="1386"/>
      <c r="BS13" s="1390" t="s">
        <v>191</v>
      </c>
      <c r="BU13" s="1388" t="s">
        <v>192</v>
      </c>
      <c r="CA13" s="1386"/>
      <c r="CB13" s="1390" t="s">
        <v>193</v>
      </c>
      <c r="CD13" s="1388" t="s">
        <v>194</v>
      </c>
      <c r="CJ13" s="1386"/>
      <c r="CK13" s="1390" t="s">
        <v>195</v>
      </c>
      <c r="CM13" s="1388" t="s">
        <v>196</v>
      </c>
      <c r="CS13" s="1386"/>
      <c r="CT13" s="1390" t="s">
        <v>197</v>
      </c>
      <c r="CV13" s="1388" t="s">
        <v>198</v>
      </c>
      <c r="DB13" s="1386"/>
      <c r="DC13" s="1390" t="s">
        <v>199</v>
      </c>
      <c r="DE13" s="1388" t="s">
        <v>488</v>
      </c>
      <c r="DK13" s="1386"/>
      <c r="DL13" s="1390" t="s">
        <v>200</v>
      </c>
      <c r="DN13" s="1388" t="s">
        <v>201</v>
      </c>
      <c r="DT13" s="1386"/>
      <c r="DU13" s="1390" t="s">
        <v>202</v>
      </c>
      <c r="DW13" s="1388" t="s">
        <v>203</v>
      </c>
      <c r="EC13" s="1386"/>
      <c r="ED13" s="1390" t="s">
        <v>792</v>
      </c>
      <c r="EF13" s="1388" t="s">
        <v>204</v>
      </c>
      <c r="EL13" s="1386"/>
      <c r="EM13" s="1390" t="s">
        <v>205</v>
      </c>
      <c r="EO13" s="1388" t="s">
        <v>206</v>
      </c>
      <c r="EU13" s="1386"/>
      <c r="EV13" s="1390" t="s">
        <v>207</v>
      </c>
      <c r="EX13" s="1388" t="s">
        <v>208</v>
      </c>
      <c r="FD13" s="1386"/>
      <c r="FE13" s="1390" t="s">
        <v>209</v>
      </c>
      <c r="FG13" s="1388" t="s">
        <v>210</v>
      </c>
      <c r="FM13" s="1386"/>
      <c r="FN13" s="1390" t="s">
        <v>211</v>
      </c>
    </row>
    <row r="14" spans="1:170" ht="18.75" thickBot="1">
      <c r="A14" s="1391"/>
      <c r="B14" s="1392"/>
      <c r="C14" s="1393" t="s">
        <v>212</v>
      </c>
      <c r="D14" s="1394"/>
      <c r="E14" s="1395"/>
      <c r="F14" s="1394" t="s">
        <v>213</v>
      </c>
      <c r="G14" s="1396"/>
      <c r="H14" s="1395"/>
      <c r="J14" s="1391"/>
      <c r="K14" s="1392"/>
      <c r="L14" s="1393" t="s">
        <v>212</v>
      </c>
      <c r="M14" s="1394"/>
      <c r="N14" s="1395"/>
      <c r="O14" s="1394" t="s">
        <v>213</v>
      </c>
      <c r="P14" s="1396"/>
      <c r="Q14" s="1395"/>
      <c r="S14" s="1391"/>
      <c r="T14" s="1392"/>
      <c r="U14" s="1393" t="s">
        <v>212</v>
      </c>
      <c r="V14" s="1394"/>
      <c r="W14" s="1395"/>
      <c r="X14" s="1394" t="s">
        <v>213</v>
      </c>
      <c r="Y14" s="1396"/>
      <c r="Z14" s="1395"/>
      <c r="AB14" s="1391"/>
      <c r="AC14" s="1392"/>
      <c r="AD14" s="1393" t="s">
        <v>212</v>
      </c>
      <c r="AE14" s="1394"/>
      <c r="AF14" s="1395"/>
      <c r="AG14" s="1394" t="s">
        <v>213</v>
      </c>
      <c r="AH14" s="1396"/>
      <c r="AI14" s="1395"/>
      <c r="AK14" s="1391"/>
      <c r="AL14" s="1392"/>
      <c r="AM14" s="1393" t="s">
        <v>212</v>
      </c>
      <c r="AN14" s="1394"/>
      <c r="AO14" s="1395"/>
      <c r="AP14" s="1394" t="s">
        <v>213</v>
      </c>
      <c r="AQ14" s="1396"/>
      <c r="AR14" s="1395"/>
      <c r="AT14" s="1391"/>
      <c r="AU14" s="1392"/>
      <c r="AV14" s="1393" t="s">
        <v>212</v>
      </c>
      <c r="AW14" s="1394"/>
      <c r="AX14" s="1395"/>
      <c r="AY14" s="1394" t="s">
        <v>213</v>
      </c>
      <c r="AZ14" s="1396"/>
      <c r="BA14" s="1395"/>
      <c r="BC14" s="1391"/>
      <c r="BD14" s="1392"/>
      <c r="BE14" s="1393" t="s">
        <v>212</v>
      </c>
      <c r="BF14" s="1394"/>
      <c r="BG14" s="1395"/>
      <c r="BH14" s="1394" t="s">
        <v>213</v>
      </c>
      <c r="BI14" s="1396"/>
      <c r="BJ14" s="1395"/>
      <c r="BL14" s="1391"/>
      <c r="BM14" s="1392"/>
      <c r="BN14" s="1393" t="s">
        <v>212</v>
      </c>
      <c r="BO14" s="1394"/>
      <c r="BP14" s="1395"/>
      <c r="BQ14" s="1394" t="s">
        <v>213</v>
      </c>
      <c r="BR14" s="1396"/>
      <c r="BS14" s="1395"/>
      <c r="BU14" s="1391"/>
      <c r="BV14" s="1392"/>
      <c r="BW14" s="1393" t="s">
        <v>212</v>
      </c>
      <c r="BX14" s="1394"/>
      <c r="BY14" s="1395"/>
      <c r="BZ14" s="1394" t="s">
        <v>213</v>
      </c>
      <c r="CA14" s="1396"/>
      <c r="CB14" s="1395"/>
      <c r="CD14" s="1391"/>
      <c r="CE14" s="1392"/>
      <c r="CF14" s="1393" t="s">
        <v>212</v>
      </c>
      <c r="CG14" s="1394"/>
      <c r="CH14" s="1395"/>
      <c r="CI14" s="1394" t="s">
        <v>213</v>
      </c>
      <c r="CJ14" s="1396"/>
      <c r="CK14" s="1395"/>
      <c r="CM14" s="1391"/>
      <c r="CN14" s="1392"/>
      <c r="CO14" s="1393" t="s">
        <v>212</v>
      </c>
      <c r="CP14" s="1394"/>
      <c r="CQ14" s="1395"/>
      <c r="CR14" s="1394" t="s">
        <v>213</v>
      </c>
      <c r="CS14" s="1396"/>
      <c r="CT14" s="1395"/>
      <c r="CV14" s="1391"/>
      <c r="CW14" s="1392"/>
      <c r="CX14" s="1393" t="s">
        <v>212</v>
      </c>
      <c r="CY14" s="1394"/>
      <c r="CZ14" s="1395"/>
      <c r="DA14" s="1394" t="s">
        <v>213</v>
      </c>
      <c r="DB14" s="1396"/>
      <c r="DC14" s="1395"/>
      <c r="DE14" s="1391"/>
      <c r="DF14" s="1392"/>
      <c r="DG14" s="1393" t="s">
        <v>212</v>
      </c>
      <c r="DH14" s="1394"/>
      <c r="DI14" s="1395"/>
      <c r="DJ14" s="1394" t="s">
        <v>213</v>
      </c>
      <c r="DK14" s="1396"/>
      <c r="DL14" s="1395"/>
      <c r="DN14" s="1391"/>
      <c r="DO14" s="1392"/>
      <c r="DP14" s="1393" t="s">
        <v>212</v>
      </c>
      <c r="DQ14" s="1394"/>
      <c r="DR14" s="1395"/>
      <c r="DS14" s="1394" t="s">
        <v>213</v>
      </c>
      <c r="DT14" s="1396"/>
      <c r="DU14" s="1395"/>
      <c r="DW14" s="1391"/>
      <c r="DX14" s="1392"/>
      <c r="DY14" s="1393" t="s">
        <v>212</v>
      </c>
      <c r="DZ14" s="1394"/>
      <c r="EA14" s="1395"/>
      <c r="EB14" s="1394" t="s">
        <v>213</v>
      </c>
      <c r="EC14" s="1396"/>
      <c r="ED14" s="1395"/>
      <c r="EF14" s="1391"/>
      <c r="EG14" s="1392"/>
      <c r="EH14" s="1393" t="s">
        <v>212</v>
      </c>
      <c r="EI14" s="1394"/>
      <c r="EJ14" s="1395"/>
      <c r="EK14" s="1394" t="s">
        <v>213</v>
      </c>
      <c r="EL14" s="1396"/>
      <c r="EM14" s="1395"/>
      <c r="EO14" s="1391"/>
      <c r="EP14" s="1392"/>
      <c r="EQ14" s="1393" t="s">
        <v>212</v>
      </c>
      <c r="ER14" s="1394"/>
      <c r="ES14" s="1395"/>
      <c r="ET14" s="1394" t="s">
        <v>213</v>
      </c>
      <c r="EU14" s="1396"/>
      <c r="EV14" s="1395"/>
      <c r="EX14" s="1391"/>
      <c r="EY14" s="1392"/>
      <c r="EZ14" s="1393" t="s">
        <v>212</v>
      </c>
      <c r="FA14" s="1394"/>
      <c r="FB14" s="1395"/>
      <c r="FC14" s="1394" t="s">
        <v>213</v>
      </c>
      <c r="FD14" s="1396"/>
      <c r="FE14" s="1395"/>
      <c r="FG14" s="1391"/>
      <c r="FH14" s="1392"/>
      <c r="FI14" s="1393" t="s">
        <v>212</v>
      </c>
      <c r="FJ14" s="1394"/>
      <c r="FK14" s="1395"/>
      <c r="FL14" s="1394" t="s">
        <v>213</v>
      </c>
      <c r="FM14" s="1396"/>
      <c r="FN14" s="1395"/>
    </row>
    <row r="15" spans="1:170" ht="20.25">
      <c r="A15" s="1397" t="s">
        <v>336</v>
      </c>
      <c r="B15" s="1398" t="s">
        <v>337</v>
      </c>
      <c r="C15" s="1399"/>
      <c r="D15" s="1400"/>
      <c r="E15" s="1400" t="s">
        <v>214</v>
      </c>
      <c r="F15" s="1399"/>
      <c r="G15" s="1400"/>
      <c r="H15" s="1400" t="s">
        <v>214</v>
      </c>
      <c r="J15" s="1397" t="s">
        <v>336</v>
      </c>
      <c r="K15" s="1398" t="s">
        <v>337</v>
      </c>
      <c r="L15" s="1399"/>
      <c r="M15" s="1400"/>
      <c r="N15" s="1400" t="s">
        <v>214</v>
      </c>
      <c r="O15" s="1399"/>
      <c r="P15" s="1400"/>
      <c r="Q15" s="1400" t="s">
        <v>214</v>
      </c>
      <c r="S15" s="1397" t="s">
        <v>336</v>
      </c>
      <c r="T15" s="1398" t="s">
        <v>337</v>
      </c>
      <c r="U15" s="1399"/>
      <c r="V15" s="1400"/>
      <c r="W15" s="1400" t="s">
        <v>214</v>
      </c>
      <c r="X15" s="1399"/>
      <c r="Y15" s="1400"/>
      <c r="Z15" s="1400" t="s">
        <v>214</v>
      </c>
      <c r="AB15" s="1397" t="s">
        <v>336</v>
      </c>
      <c r="AC15" s="1398" t="s">
        <v>337</v>
      </c>
      <c r="AD15" s="1399"/>
      <c r="AE15" s="1400"/>
      <c r="AF15" s="1400" t="s">
        <v>214</v>
      </c>
      <c r="AG15" s="1399"/>
      <c r="AH15" s="1400"/>
      <c r="AI15" s="1400" t="s">
        <v>214</v>
      </c>
      <c r="AK15" s="1397" t="s">
        <v>336</v>
      </c>
      <c r="AL15" s="1398" t="s">
        <v>337</v>
      </c>
      <c r="AM15" s="1399"/>
      <c r="AN15" s="1400"/>
      <c r="AO15" s="1400" t="s">
        <v>214</v>
      </c>
      <c r="AP15" s="1399"/>
      <c r="AQ15" s="1400"/>
      <c r="AR15" s="1400" t="s">
        <v>214</v>
      </c>
      <c r="AT15" s="1397" t="s">
        <v>336</v>
      </c>
      <c r="AU15" s="1398" t="s">
        <v>337</v>
      </c>
      <c r="AV15" s="1399"/>
      <c r="AW15" s="1400"/>
      <c r="AX15" s="1400" t="s">
        <v>214</v>
      </c>
      <c r="AY15" s="1399"/>
      <c r="AZ15" s="1400"/>
      <c r="BA15" s="1400" t="s">
        <v>214</v>
      </c>
      <c r="BC15" s="1397" t="s">
        <v>336</v>
      </c>
      <c r="BD15" s="1398" t="s">
        <v>337</v>
      </c>
      <c r="BE15" s="1399"/>
      <c r="BF15" s="1400"/>
      <c r="BG15" s="1400" t="s">
        <v>214</v>
      </c>
      <c r="BH15" s="1399"/>
      <c r="BI15" s="1400"/>
      <c r="BJ15" s="1400" t="s">
        <v>214</v>
      </c>
      <c r="BL15" s="1397" t="s">
        <v>336</v>
      </c>
      <c r="BM15" s="1398" t="s">
        <v>337</v>
      </c>
      <c r="BN15" s="1399"/>
      <c r="BO15" s="1400"/>
      <c r="BP15" s="1400" t="s">
        <v>214</v>
      </c>
      <c r="BQ15" s="1399"/>
      <c r="BR15" s="1400"/>
      <c r="BS15" s="1400" t="s">
        <v>214</v>
      </c>
      <c r="BU15" s="1397" t="s">
        <v>336</v>
      </c>
      <c r="BV15" s="1398" t="s">
        <v>337</v>
      </c>
      <c r="BW15" s="1399"/>
      <c r="BX15" s="1400"/>
      <c r="BY15" s="1400" t="s">
        <v>214</v>
      </c>
      <c r="BZ15" s="1399"/>
      <c r="CA15" s="1400"/>
      <c r="CB15" s="1400" t="s">
        <v>214</v>
      </c>
      <c r="CD15" s="1397" t="s">
        <v>336</v>
      </c>
      <c r="CE15" s="1398" t="s">
        <v>337</v>
      </c>
      <c r="CF15" s="1399"/>
      <c r="CG15" s="1400"/>
      <c r="CH15" s="1400" t="s">
        <v>214</v>
      </c>
      <c r="CI15" s="1399"/>
      <c r="CJ15" s="1400"/>
      <c r="CK15" s="1400" t="s">
        <v>214</v>
      </c>
      <c r="CM15" s="1397" t="s">
        <v>336</v>
      </c>
      <c r="CN15" s="1398" t="s">
        <v>337</v>
      </c>
      <c r="CO15" s="1399"/>
      <c r="CP15" s="1400"/>
      <c r="CQ15" s="1400" t="s">
        <v>214</v>
      </c>
      <c r="CR15" s="1399"/>
      <c r="CS15" s="1400"/>
      <c r="CT15" s="1400" t="s">
        <v>214</v>
      </c>
      <c r="CV15" s="1397" t="s">
        <v>336</v>
      </c>
      <c r="CW15" s="1398" t="s">
        <v>337</v>
      </c>
      <c r="CX15" s="1399"/>
      <c r="CY15" s="1400"/>
      <c r="CZ15" s="1400" t="s">
        <v>214</v>
      </c>
      <c r="DA15" s="1399"/>
      <c r="DB15" s="1400"/>
      <c r="DC15" s="1400" t="s">
        <v>214</v>
      </c>
      <c r="DE15" s="1397" t="s">
        <v>336</v>
      </c>
      <c r="DF15" s="1398" t="s">
        <v>337</v>
      </c>
      <c r="DG15" s="1399"/>
      <c r="DH15" s="1400"/>
      <c r="DI15" s="1400" t="s">
        <v>214</v>
      </c>
      <c r="DJ15" s="1399"/>
      <c r="DK15" s="1400"/>
      <c r="DL15" s="1400" t="s">
        <v>214</v>
      </c>
      <c r="DN15" s="1397" t="s">
        <v>336</v>
      </c>
      <c r="DO15" s="1398" t="s">
        <v>337</v>
      </c>
      <c r="DP15" s="1399"/>
      <c r="DQ15" s="1400"/>
      <c r="DR15" s="1400" t="s">
        <v>214</v>
      </c>
      <c r="DS15" s="1399"/>
      <c r="DT15" s="1400"/>
      <c r="DU15" s="1400" t="s">
        <v>214</v>
      </c>
      <c r="DW15" s="1397" t="s">
        <v>336</v>
      </c>
      <c r="DX15" s="1398" t="s">
        <v>337</v>
      </c>
      <c r="DY15" s="1399"/>
      <c r="DZ15" s="1400"/>
      <c r="EA15" s="1400" t="s">
        <v>214</v>
      </c>
      <c r="EB15" s="1399"/>
      <c r="EC15" s="1400"/>
      <c r="ED15" s="1400" t="s">
        <v>214</v>
      </c>
      <c r="EF15" s="1397" t="s">
        <v>336</v>
      </c>
      <c r="EG15" s="1398" t="s">
        <v>337</v>
      </c>
      <c r="EH15" s="1399"/>
      <c r="EI15" s="1400"/>
      <c r="EJ15" s="1400" t="s">
        <v>214</v>
      </c>
      <c r="EK15" s="1399"/>
      <c r="EL15" s="1400"/>
      <c r="EM15" s="1400" t="s">
        <v>214</v>
      </c>
      <c r="EO15" s="1397" t="s">
        <v>336</v>
      </c>
      <c r="EP15" s="1398" t="s">
        <v>337</v>
      </c>
      <c r="EQ15" s="1399"/>
      <c r="ER15" s="1400"/>
      <c r="ES15" s="1400" t="s">
        <v>214</v>
      </c>
      <c r="ET15" s="1399"/>
      <c r="EU15" s="1400"/>
      <c r="EV15" s="1400" t="s">
        <v>214</v>
      </c>
      <c r="EX15" s="1397" t="s">
        <v>336</v>
      </c>
      <c r="EY15" s="1398" t="s">
        <v>337</v>
      </c>
      <c r="EZ15" s="1399"/>
      <c r="FA15" s="1400"/>
      <c r="FB15" s="1400" t="s">
        <v>214</v>
      </c>
      <c r="FC15" s="1399"/>
      <c r="FD15" s="1400"/>
      <c r="FE15" s="1400" t="s">
        <v>214</v>
      </c>
      <c r="FG15" s="1397" t="s">
        <v>336</v>
      </c>
      <c r="FH15" s="1398" t="s">
        <v>337</v>
      </c>
      <c r="FI15" s="1399"/>
      <c r="FJ15" s="1400"/>
      <c r="FK15" s="1400" t="s">
        <v>214</v>
      </c>
      <c r="FL15" s="1399"/>
      <c r="FM15" s="1400"/>
      <c r="FN15" s="1400" t="s">
        <v>214</v>
      </c>
    </row>
    <row r="16" spans="1:170" ht="18">
      <c r="A16" s="1397"/>
      <c r="B16" s="1401"/>
      <c r="C16" s="1402" t="s">
        <v>214</v>
      </c>
      <c r="D16" s="1402" t="s">
        <v>215</v>
      </c>
      <c r="E16" s="1402" t="s">
        <v>216</v>
      </c>
      <c r="F16" s="1402" t="s">
        <v>214</v>
      </c>
      <c r="G16" s="1402" t="s">
        <v>215</v>
      </c>
      <c r="H16" s="1402" t="s">
        <v>216</v>
      </c>
      <c r="J16" s="1397"/>
      <c r="K16" s="1401"/>
      <c r="L16" s="1402" t="s">
        <v>214</v>
      </c>
      <c r="M16" s="1402" t="s">
        <v>215</v>
      </c>
      <c r="N16" s="1402" t="s">
        <v>216</v>
      </c>
      <c r="O16" s="1402" t="s">
        <v>214</v>
      </c>
      <c r="P16" s="1402" t="s">
        <v>215</v>
      </c>
      <c r="Q16" s="1402" t="s">
        <v>216</v>
      </c>
      <c r="S16" s="1397"/>
      <c r="T16" s="1401"/>
      <c r="U16" s="1402" t="s">
        <v>214</v>
      </c>
      <c r="V16" s="1402" t="s">
        <v>215</v>
      </c>
      <c r="W16" s="1402" t="s">
        <v>216</v>
      </c>
      <c r="X16" s="1402" t="s">
        <v>214</v>
      </c>
      <c r="Y16" s="1402" t="s">
        <v>215</v>
      </c>
      <c r="Z16" s="1402" t="s">
        <v>216</v>
      </c>
      <c r="AB16" s="1397"/>
      <c r="AC16" s="1401"/>
      <c r="AD16" s="1402" t="s">
        <v>214</v>
      </c>
      <c r="AE16" s="1402" t="s">
        <v>215</v>
      </c>
      <c r="AF16" s="1402" t="s">
        <v>216</v>
      </c>
      <c r="AG16" s="1402" t="s">
        <v>214</v>
      </c>
      <c r="AH16" s="1402" t="s">
        <v>215</v>
      </c>
      <c r="AI16" s="1402" t="s">
        <v>216</v>
      </c>
      <c r="AK16" s="1397"/>
      <c r="AL16" s="1401"/>
      <c r="AM16" s="1402" t="s">
        <v>214</v>
      </c>
      <c r="AN16" s="1402" t="s">
        <v>215</v>
      </c>
      <c r="AO16" s="1402" t="s">
        <v>216</v>
      </c>
      <c r="AP16" s="1402" t="s">
        <v>214</v>
      </c>
      <c r="AQ16" s="1402" t="s">
        <v>215</v>
      </c>
      <c r="AR16" s="1402" t="s">
        <v>216</v>
      </c>
      <c r="AT16" s="1397"/>
      <c r="AU16" s="1401"/>
      <c r="AV16" s="1402" t="s">
        <v>214</v>
      </c>
      <c r="AW16" s="1402" t="s">
        <v>215</v>
      </c>
      <c r="AX16" s="1402" t="s">
        <v>216</v>
      </c>
      <c r="AY16" s="1402" t="s">
        <v>214</v>
      </c>
      <c r="AZ16" s="1402" t="s">
        <v>215</v>
      </c>
      <c r="BA16" s="1402" t="s">
        <v>216</v>
      </c>
      <c r="BC16" s="1397"/>
      <c r="BD16" s="1401"/>
      <c r="BE16" s="1402" t="s">
        <v>214</v>
      </c>
      <c r="BF16" s="1402" t="s">
        <v>215</v>
      </c>
      <c r="BG16" s="1402" t="s">
        <v>216</v>
      </c>
      <c r="BH16" s="1402" t="s">
        <v>214</v>
      </c>
      <c r="BI16" s="1402" t="s">
        <v>215</v>
      </c>
      <c r="BJ16" s="1402" t="s">
        <v>216</v>
      </c>
      <c r="BL16" s="1397"/>
      <c r="BM16" s="1401"/>
      <c r="BN16" s="1402" t="s">
        <v>214</v>
      </c>
      <c r="BO16" s="1402" t="s">
        <v>215</v>
      </c>
      <c r="BP16" s="1402" t="s">
        <v>216</v>
      </c>
      <c r="BQ16" s="1402" t="s">
        <v>214</v>
      </c>
      <c r="BR16" s="1402" t="s">
        <v>215</v>
      </c>
      <c r="BS16" s="1402" t="s">
        <v>216</v>
      </c>
      <c r="BU16" s="1397"/>
      <c r="BV16" s="1401"/>
      <c r="BW16" s="1402" t="s">
        <v>214</v>
      </c>
      <c r="BX16" s="1402" t="s">
        <v>215</v>
      </c>
      <c r="BY16" s="1402" t="s">
        <v>216</v>
      </c>
      <c r="BZ16" s="1402" t="s">
        <v>214</v>
      </c>
      <c r="CA16" s="1402" t="s">
        <v>215</v>
      </c>
      <c r="CB16" s="1402" t="s">
        <v>216</v>
      </c>
      <c r="CD16" s="1397"/>
      <c r="CE16" s="1401"/>
      <c r="CF16" s="1402" t="s">
        <v>214</v>
      </c>
      <c r="CG16" s="1402" t="s">
        <v>215</v>
      </c>
      <c r="CH16" s="1402" t="s">
        <v>216</v>
      </c>
      <c r="CI16" s="1402" t="s">
        <v>214</v>
      </c>
      <c r="CJ16" s="1402" t="s">
        <v>215</v>
      </c>
      <c r="CK16" s="1402" t="s">
        <v>216</v>
      </c>
      <c r="CM16" s="1397"/>
      <c r="CN16" s="1401"/>
      <c r="CO16" s="1402" t="s">
        <v>214</v>
      </c>
      <c r="CP16" s="1402" t="s">
        <v>215</v>
      </c>
      <c r="CQ16" s="1402" t="s">
        <v>216</v>
      </c>
      <c r="CR16" s="1402" t="s">
        <v>214</v>
      </c>
      <c r="CS16" s="1402" t="s">
        <v>215</v>
      </c>
      <c r="CT16" s="1402" t="s">
        <v>216</v>
      </c>
      <c r="CV16" s="1397"/>
      <c r="CW16" s="1401"/>
      <c r="CX16" s="1402" t="s">
        <v>214</v>
      </c>
      <c r="CY16" s="1402" t="s">
        <v>215</v>
      </c>
      <c r="CZ16" s="1402" t="s">
        <v>216</v>
      </c>
      <c r="DA16" s="1402" t="s">
        <v>214</v>
      </c>
      <c r="DB16" s="1402" t="s">
        <v>215</v>
      </c>
      <c r="DC16" s="1402" t="s">
        <v>216</v>
      </c>
      <c r="DE16" s="1397"/>
      <c r="DF16" s="1401"/>
      <c r="DG16" s="1402" t="s">
        <v>214</v>
      </c>
      <c r="DH16" s="1402" t="s">
        <v>215</v>
      </c>
      <c r="DI16" s="1402" t="s">
        <v>216</v>
      </c>
      <c r="DJ16" s="1402" t="s">
        <v>214</v>
      </c>
      <c r="DK16" s="1402" t="s">
        <v>215</v>
      </c>
      <c r="DL16" s="1402" t="s">
        <v>216</v>
      </c>
      <c r="DN16" s="1397"/>
      <c r="DO16" s="1401"/>
      <c r="DP16" s="1402" t="s">
        <v>214</v>
      </c>
      <c r="DQ16" s="1402" t="s">
        <v>215</v>
      </c>
      <c r="DR16" s="1402" t="s">
        <v>216</v>
      </c>
      <c r="DS16" s="1402" t="s">
        <v>214</v>
      </c>
      <c r="DT16" s="1402" t="s">
        <v>215</v>
      </c>
      <c r="DU16" s="1402" t="s">
        <v>216</v>
      </c>
      <c r="DW16" s="1397"/>
      <c r="DX16" s="1401"/>
      <c r="DY16" s="1402" t="s">
        <v>214</v>
      </c>
      <c r="DZ16" s="1402" t="s">
        <v>215</v>
      </c>
      <c r="EA16" s="1402" t="s">
        <v>216</v>
      </c>
      <c r="EB16" s="1402" t="s">
        <v>214</v>
      </c>
      <c r="EC16" s="1402" t="s">
        <v>215</v>
      </c>
      <c r="ED16" s="1402" t="s">
        <v>216</v>
      </c>
      <c r="EF16" s="1397"/>
      <c r="EG16" s="1401"/>
      <c r="EH16" s="1402" t="s">
        <v>214</v>
      </c>
      <c r="EI16" s="1402" t="s">
        <v>215</v>
      </c>
      <c r="EJ16" s="1402" t="s">
        <v>216</v>
      </c>
      <c r="EK16" s="1402" t="s">
        <v>214</v>
      </c>
      <c r="EL16" s="1402" t="s">
        <v>215</v>
      </c>
      <c r="EM16" s="1402" t="s">
        <v>216</v>
      </c>
      <c r="EO16" s="1397"/>
      <c r="EP16" s="1401"/>
      <c r="EQ16" s="1402" t="s">
        <v>214</v>
      </c>
      <c r="ER16" s="1402" t="s">
        <v>215</v>
      </c>
      <c r="ES16" s="1402" t="s">
        <v>216</v>
      </c>
      <c r="ET16" s="1402" t="s">
        <v>214</v>
      </c>
      <c r="EU16" s="1402" t="s">
        <v>215</v>
      </c>
      <c r="EV16" s="1402" t="s">
        <v>216</v>
      </c>
      <c r="EX16" s="1397"/>
      <c r="EY16" s="1401"/>
      <c r="EZ16" s="1402" t="s">
        <v>214</v>
      </c>
      <c r="FA16" s="1402" t="s">
        <v>215</v>
      </c>
      <c r="FB16" s="1402" t="s">
        <v>216</v>
      </c>
      <c r="FC16" s="1402" t="s">
        <v>214</v>
      </c>
      <c r="FD16" s="1402" t="s">
        <v>215</v>
      </c>
      <c r="FE16" s="1402" t="s">
        <v>216</v>
      </c>
      <c r="FG16" s="1397"/>
      <c r="FH16" s="1401"/>
      <c r="FI16" s="1402" t="s">
        <v>214</v>
      </c>
      <c r="FJ16" s="1402" t="s">
        <v>215</v>
      </c>
      <c r="FK16" s="1402" t="s">
        <v>216</v>
      </c>
      <c r="FL16" s="1402" t="s">
        <v>214</v>
      </c>
      <c r="FM16" s="1402" t="s">
        <v>215</v>
      </c>
      <c r="FN16" s="1402" t="s">
        <v>216</v>
      </c>
    </row>
    <row r="17" spans="1:178" ht="18.75" thickBot="1">
      <c r="A17" s="1403"/>
      <c r="B17" s="1404"/>
      <c r="C17" s="1405" t="s">
        <v>217</v>
      </c>
      <c r="D17" s="1405" t="s">
        <v>218</v>
      </c>
      <c r="E17" s="1405" t="s">
        <v>219</v>
      </c>
      <c r="F17" s="1405" t="s">
        <v>217</v>
      </c>
      <c r="G17" s="1405" t="s">
        <v>218</v>
      </c>
      <c r="H17" s="1405" t="s">
        <v>219</v>
      </c>
      <c r="J17" s="1403"/>
      <c r="K17" s="1404"/>
      <c r="L17" s="1405" t="s">
        <v>217</v>
      </c>
      <c r="M17" s="1405" t="s">
        <v>218</v>
      </c>
      <c r="N17" s="1405" t="s">
        <v>219</v>
      </c>
      <c r="O17" s="1405" t="s">
        <v>217</v>
      </c>
      <c r="P17" s="1405" t="s">
        <v>218</v>
      </c>
      <c r="Q17" s="1405" t="s">
        <v>219</v>
      </c>
      <c r="S17" s="1403"/>
      <c r="T17" s="1404"/>
      <c r="U17" s="1405" t="s">
        <v>217</v>
      </c>
      <c r="V17" s="1405" t="s">
        <v>218</v>
      </c>
      <c r="W17" s="1405" t="s">
        <v>219</v>
      </c>
      <c r="X17" s="1405" t="s">
        <v>217</v>
      </c>
      <c r="Y17" s="1405" t="s">
        <v>218</v>
      </c>
      <c r="Z17" s="1405" t="s">
        <v>219</v>
      </c>
      <c r="AB17" s="1403"/>
      <c r="AC17" s="1404"/>
      <c r="AD17" s="1405" t="s">
        <v>217</v>
      </c>
      <c r="AE17" s="1405" t="s">
        <v>218</v>
      </c>
      <c r="AF17" s="1405" t="s">
        <v>219</v>
      </c>
      <c r="AG17" s="1405" t="s">
        <v>217</v>
      </c>
      <c r="AH17" s="1405" t="s">
        <v>218</v>
      </c>
      <c r="AI17" s="1405" t="s">
        <v>219</v>
      </c>
      <c r="AK17" s="1403"/>
      <c r="AL17" s="1404"/>
      <c r="AM17" s="1405" t="s">
        <v>217</v>
      </c>
      <c r="AN17" s="1405" t="s">
        <v>218</v>
      </c>
      <c r="AO17" s="1405" t="s">
        <v>219</v>
      </c>
      <c r="AP17" s="1405" t="s">
        <v>217</v>
      </c>
      <c r="AQ17" s="1405" t="s">
        <v>218</v>
      </c>
      <c r="AR17" s="1405" t="s">
        <v>219</v>
      </c>
      <c r="AT17" s="1403"/>
      <c r="AU17" s="1404"/>
      <c r="AV17" s="1405" t="s">
        <v>217</v>
      </c>
      <c r="AW17" s="1405" t="s">
        <v>218</v>
      </c>
      <c r="AX17" s="1405" t="s">
        <v>219</v>
      </c>
      <c r="AY17" s="1405" t="s">
        <v>217</v>
      </c>
      <c r="AZ17" s="1405" t="s">
        <v>218</v>
      </c>
      <c r="BA17" s="1405" t="s">
        <v>219</v>
      </c>
      <c r="BC17" s="1403"/>
      <c r="BD17" s="1404"/>
      <c r="BE17" s="1405" t="s">
        <v>217</v>
      </c>
      <c r="BF17" s="1405" t="s">
        <v>218</v>
      </c>
      <c r="BG17" s="1405" t="s">
        <v>219</v>
      </c>
      <c r="BH17" s="1405" t="s">
        <v>217</v>
      </c>
      <c r="BI17" s="1405" t="s">
        <v>218</v>
      </c>
      <c r="BJ17" s="1405" t="s">
        <v>219</v>
      </c>
      <c r="BL17" s="1403"/>
      <c r="BM17" s="1404"/>
      <c r="BN17" s="1405" t="s">
        <v>217</v>
      </c>
      <c r="BO17" s="1405" t="s">
        <v>218</v>
      </c>
      <c r="BP17" s="1405" t="s">
        <v>219</v>
      </c>
      <c r="BQ17" s="1405" t="s">
        <v>217</v>
      </c>
      <c r="BR17" s="1405" t="s">
        <v>218</v>
      </c>
      <c r="BS17" s="1405" t="s">
        <v>219</v>
      </c>
      <c r="BU17" s="1403"/>
      <c r="BV17" s="1404"/>
      <c r="BW17" s="1405" t="s">
        <v>217</v>
      </c>
      <c r="BX17" s="1405" t="s">
        <v>218</v>
      </c>
      <c r="BY17" s="1405" t="s">
        <v>219</v>
      </c>
      <c r="BZ17" s="1405" t="s">
        <v>217</v>
      </c>
      <c r="CA17" s="1405" t="s">
        <v>218</v>
      </c>
      <c r="CB17" s="1405" t="s">
        <v>219</v>
      </c>
      <c r="CD17" s="1403"/>
      <c r="CE17" s="1404"/>
      <c r="CF17" s="1405" t="s">
        <v>217</v>
      </c>
      <c r="CG17" s="1405" t="s">
        <v>218</v>
      </c>
      <c r="CH17" s="1405" t="s">
        <v>219</v>
      </c>
      <c r="CI17" s="1405" t="s">
        <v>217</v>
      </c>
      <c r="CJ17" s="1405" t="s">
        <v>218</v>
      </c>
      <c r="CK17" s="1405" t="s">
        <v>219</v>
      </c>
      <c r="CM17" s="1403"/>
      <c r="CN17" s="1404"/>
      <c r="CO17" s="1405" t="s">
        <v>217</v>
      </c>
      <c r="CP17" s="1405" t="s">
        <v>218</v>
      </c>
      <c r="CQ17" s="1405" t="s">
        <v>219</v>
      </c>
      <c r="CR17" s="1405" t="s">
        <v>217</v>
      </c>
      <c r="CS17" s="1405" t="s">
        <v>218</v>
      </c>
      <c r="CT17" s="1405" t="s">
        <v>219</v>
      </c>
      <c r="CV17" s="1403"/>
      <c r="CW17" s="1404"/>
      <c r="CX17" s="1405" t="s">
        <v>217</v>
      </c>
      <c r="CY17" s="1405" t="s">
        <v>218</v>
      </c>
      <c r="CZ17" s="1405" t="s">
        <v>219</v>
      </c>
      <c r="DA17" s="1405" t="s">
        <v>217</v>
      </c>
      <c r="DB17" s="1405" t="s">
        <v>218</v>
      </c>
      <c r="DC17" s="1405" t="s">
        <v>219</v>
      </c>
      <c r="DE17" s="1403"/>
      <c r="DF17" s="1404"/>
      <c r="DG17" s="1405" t="s">
        <v>217</v>
      </c>
      <c r="DH17" s="1405" t="s">
        <v>218</v>
      </c>
      <c r="DI17" s="1405" t="s">
        <v>219</v>
      </c>
      <c r="DJ17" s="1405" t="s">
        <v>217</v>
      </c>
      <c r="DK17" s="1405" t="s">
        <v>218</v>
      </c>
      <c r="DL17" s="1405" t="s">
        <v>219</v>
      </c>
      <c r="DN17" s="1403"/>
      <c r="DO17" s="1404"/>
      <c r="DP17" s="1405" t="s">
        <v>217</v>
      </c>
      <c r="DQ17" s="1405" t="s">
        <v>218</v>
      </c>
      <c r="DR17" s="1405" t="s">
        <v>219</v>
      </c>
      <c r="DS17" s="1405" t="s">
        <v>217</v>
      </c>
      <c r="DT17" s="1405" t="s">
        <v>218</v>
      </c>
      <c r="DU17" s="1405" t="s">
        <v>219</v>
      </c>
      <c r="DW17" s="1403"/>
      <c r="DX17" s="1404"/>
      <c r="DY17" s="1405" t="s">
        <v>217</v>
      </c>
      <c r="DZ17" s="1405" t="s">
        <v>218</v>
      </c>
      <c r="EA17" s="1405" t="s">
        <v>219</v>
      </c>
      <c r="EB17" s="1405" t="s">
        <v>217</v>
      </c>
      <c r="EC17" s="1405" t="s">
        <v>218</v>
      </c>
      <c r="ED17" s="1405" t="s">
        <v>219</v>
      </c>
      <c r="EF17" s="1403"/>
      <c r="EG17" s="1404"/>
      <c r="EH17" s="1405" t="s">
        <v>217</v>
      </c>
      <c r="EI17" s="1405" t="s">
        <v>218</v>
      </c>
      <c r="EJ17" s="1405" t="s">
        <v>219</v>
      </c>
      <c r="EK17" s="1405" t="s">
        <v>217</v>
      </c>
      <c r="EL17" s="1405" t="s">
        <v>218</v>
      </c>
      <c r="EM17" s="1405" t="s">
        <v>219</v>
      </c>
      <c r="EO17" s="1403"/>
      <c r="EP17" s="1404"/>
      <c r="EQ17" s="1405" t="s">
        <v>217</v>
      </c>
      <c r="ER17" s="1405" t="s">
        <v>218</v>
      </c>
      <c r="ES17" s="1405" t="s">
        <v>219</v>
      </c>
      <c r="ET17" s="1405" t="s">
        <v>217</v>
      </c>
      <c r="EU17" s="1405" t="s">
        <v>218</v>
      </c>
      <c r="EV17" s="1405" t="s">
        <v>219</v>
      </c>
      <c r="EX17" s="1403"/>
      <c r="EY17" s="1404"/>
      <c r="EZ17" s="1405" t="s">
        <v>217</v>
      </c>
      <c r="FA17" s="1405" t="s">
        <v>218</v>
      </c>
      <c r="FB17" s="1405" t="s">
        <v>219</v>
      </c>
      <c r="FC17" s="1405" t="s">
        <v>217</v>
      </c>
      <c r="FD17" s="1405" t="s">
        <v>218</v>
      </c>
      <c r="FE17" s="1405" t="s">
        <v>219</v>
      </c>
      <c r="FG17" s="1403"/>
      <c r="FH17" s="1404"/>
      <c r="FI17" s="1405" t="s">
        <v>217</v>
      </c>
      <c r="FJ17" s="1405" t="s">
        <v>218</v>
      </c>
      <c r="FK17" s="1405" t="s">
        <v>219</v>
      </c>
      <c r="FL17" s="1405" t="s">
        <v>217</v>
      </c>
      <c r="FM17" s="1405" t="s">
        <v>218</v>
      </c>
      <c r="FN17" s="1405" t="s">
        <v>219</v>
      </c>
      <c r="FP17" s="1406"/>
      <c r="FQ17" s="1407"/>
      <c r="FR17" s="1408"/>
      <c r="FS17" s="1408"/>
      <c r="FT17" s="1408"/>
      <c r="FU17" s="1737"/>
      <c r="FV17" s="1737"/>
    </row>
    <row r="18" spans="1:178" s="1410" customFormat="1" ht="18.75" thickBot="1">
      <c r="A18" s="1409">
        <v>1</v>
      </c>
      <c r="B18" s="1409">
        <v>2</v>
      </c>
      <c r="C18" s="1409">
        <v>3</v>
      </c>
      <c r="D18" s="1409">
        <v>4</v>
      </c>
      <c r="E18" s="1409">
        <v>5</v>
      </c>
      <c r="F18" s="1409">
        <v>6</v>
      </c>
      <c r="G18" s="1409">
        <v>7</v>
      </c>
      <c r="H18" s="1409">
        <v>8</v>
      </c>
      <c r="J18" s="1409">
        <v>1</v>
      </c>
      <c r="K18" s="1409">
        <v>2</v>
      </c>
      <c r="L18" s="1409">
        <v>3</v>
      </c>
      <c r="M18" s="1409">
        <v>4</v>
      </c>
      <c r="N18" s="1409">
        <v>5</v>
      </c>
      <c r="O18" s="1409">
        <v>6</v>
      </c>
      <c r="P18" s="1409">
        <v>7</v>
      </c>
      <c r="Q18" s="1409">
        <v>8</v>
      </c>
      <c r="S18" s="1409">
        <v>1</v>
      </c>
      <c r="T18" s="1409">
        <v>2</v>
      </c>
      <c r="U18" s="1409">
        <v>3</v>
      </c>
      <c r="V18" s="1409">
        <v>4</v>
      </c>
      <c r="W18" s="1409">
        <v>5</v>
      </c>
      <c r="X18" s="1409">
        <v>6</v>
      </c>
      <c r="Y18" s="1409">
        <v>7</v>
      </c>
      <c r="Z18" s="1409">
        <v>8</v>
      </c>
      <c r="AB18" s="1409">
        <v>1</v>
      </c>
      <c r="AC18" s="1409">
        <v>2</v>
      </c>
      <c r="AD18" s="1409">
        <v>3</v>
      </c>
      <c r="AE18" s="1409">
        <v>4</v>
      </c>
      <c r="AF18" s="1409">
        <v>5</v>
      </c>
      <c r="AG18" s="1409">
        <v>6</v>
      </c>
      <c r="AH18" s="1409">
        <v>7</v>
      </c>
      <c r="AI18" s="1409">
        <v>8</v>
      </c>
      <c r="AK18" s="1409">
        <v>1</v>
      </c>
      <c r="AL18" s="1409">
        <v>2</v>
      </c>
      <c r="AM18" s="1409">
        <v>3</v>
      </c>
      <c r="AN18" s="1409">
        <v>4</v>
      </c>
      <c r="AO18" s="1409">
        <v>5</v>
      </c>
      <c r="AP18" s="1409">
        <v>6</v>
      </c>
      <c r="AQ18" s="1409">
        <v>7</v>
      </c>
      <c r="AR18" s="1409">
        <v>8</v>
      </c>
      <c r="AT18" s="1409">
        <v>1</v>
      </c>
      <c r="AU18" s="1409">
        <v>2</v>
      </c>
      <c r="AV18" s="1409">
        <v>3</v>
      </c>
      <c r="AW18" s="1409">
        <v>4</v>
      </c>
      <c r="AX18" s="1409">
        <v>5</v>
      </c>
      <c r="AY18" s="1409">
        <v>6</v>
      </c>
      <c r="AZ18" s="1409">
        <v>7</v>
      </c>
      <c r="BA18" s="1409">
        <v>8</v>
      </c>
      <c r="BC18" s="1409">
        <v>1</v>
      </c>
      <c r="BD18" s="1409">
        <v>2</v>
      </c>
      <c r="BE18" s="1409">
        <v>3</v>
      </c>
      <c r="BF18" s="1409">
        <v>4</v>
      </c>
      <c r="BG18" s="1409">
        <v>5</v>
      </c>
      <c r="BH18" s="1409">
        <v>6</v>
      </c>
      <c r="BI18" s="1409">
        <v>7</v>
      </c>
      <c r="BJ18" s="1409">
        <v>8</v>
      </c>
      <c r="BL18" s="1409">
        <v>1</v>
      </c>
      <c r="BM18" s="1409">
        <v>2</v>
      </c>
      <c r="BN18" s="1409">
        <v>3</v>
      </c>
      <c r="BO18" s="1409">
        <v>4</v>
      </c>
      <c r="BP18" s="1409">
        <v>5</v>
      </c>
      <c r="BQ18" s="1409">
        <v>6</v>
      </c>
      <c r="BR18" s="1409">
        <v>7</v>
      </c>
      <c r="BS18" s="1409">
        <v>8</v>
      </c>
      <c r="BU18" s="1409">
        <v>1</v>
      </c>
      <c r="BV18" s="1409">
        <v>2</v>
      </c>
      <c r="BW18" s="1409">
        <v>3</v>
      </c>
      <c r="BX18" s="1409">
        <v>4</v>
      </c>
      <c r="BY18" s="1409">
        <v>5</v>
      </c>
      <c r="BZ18" s="1409">
        <v>6</v>
      </c>
      <c r="CA18" s="1409">
        <v>7</v>
      </c>
      <c r="CB18" s="1409">
        <v>8</v>
      </c>
      <c r="CD18" s="1409">
        <v>1</v>
      </c>
      <c r="CE18" s="1409">
        <v>2</v>
      </c>
      <c r="CF18" s="1409">
        <v>3</v>
      </c>
      <c r="CG18" s="1409">
        <v>4</v>
      </c>
      <c r="CH18" s="1409">
        <v>5</v>
      </c>
      <c r="CI18" s="1409">
        <v>6</v>
      </c>
      <c r="CJ18" s="1409">
        <v>7</v>
      </c>
      <c r="CK18" s="1409">
        <v>8</v>
      </c>
      <c r="CM18" s="1409">
        <v>1</v>
      </c>
      <c r="CN18" s="1409">
        <v>2</v>
      </c>
      <c r="CO18" s="1409">
        <v>3</v>
      </c>
      <c r="CP18" s="1409">
        <v>4</v>
      </c>
      <c r="CQ18" s="1409">
        <v>5</v>
      </c>
      <c r="CR18" s="1409">
        <v>6</v>
      </c>
      <c r="CS18" s="1409">
        <v>7</v>
      </c>
      <c r="CT18" s="1409">
        <v>8</v>
      </c>
      <c r="CV18" s="1409">
        <v>1</v>
      </c>
      <c r="CW18" s="1409">
        <v>2</v>
      </c>
      <c r="CX18" s="1409">
        <v>3</v>
      </c>
      <c r="CY18" s="1409">
        <v>4</v>
      </c>
      <c r="CZ18" s="1409">
        <v>5</v>
      </c>
      <c r="DA18" s="1409">
        <v>6</v>
      </c>
      <c r="DB18" s="1409">
        <v>7</v>
      </c>
      <c r="DC18" s="1409">
        <v>8</v>
      </c>
      <c r="DE18" s="1409">
        <v>1</v>
      </c>
      <c r="DF18" s="1409">
        <v>2</v>
      </c>
      <c r="DG18" s="1409">
        <v>3</v>
      </c>
      <c r="DH18" s="1409">
        <v>4</v>
      </c>
      <c r="DI18" s="1409">
        <v>5</v>
      </c>
      <c r="DJ18" s="1409">
        <v>6</v>
      </c>
      <c r="DK18" s="1409">
        <v>7</v>
      </c>
      <c r="DL18" s="1409">
        <v>8</v>
      </c>
      <c r="DN18" s="1409">
        <v>1</v>
      </c>
      <c r="DO18" s="1409">
        <v>2</v>
      </c>
      <c r="DP18" s="1409">
        <v>3</v>
      </c>
      <c r="DQ18" s="1409">
        <v>4</v>
      </c>
      <c r="DR18" s="1409">
        <v>5</v>
      </c>
      <c r="DS18" s="1409">
        <v>6</v>
      </c>
      <c r="DT18" s="1409">
        <v>7</v>
      </c>
      <c r="DU18" s="1409">
        <v>8</v>
      </c>
      <c r="DW18" s="1409">
        <v>1</v>
      </c>
      <c r="DX18" s="1409">
        <v>2</v>
      </c>
      <c r="DY18" s="1409">
        <v>3</v>
      </c>
      <c r="DZ18" s="1409">
        <v>4</v>
      </c>
      <c r="EA18" s="1409">
        <v>5</v>
      </c>
      <c r="EB18" s="1409">
        <v>6</v>
      </c>
      <c r="EC18" s="1409">
        <v>7</v>
      </c>
      <c r="ED18" s="1409">
        <v>8</v>
      </c>
      <c r="EF18" s="1409">
        <v>1</v>
      </c>
      <c r="EG18" s="1409">
        <v>2</v>
      </c>
      <c r="EH18" s="1409">
        <v>3</v>
      </c>
      <c r="EI18" s="1409">
        <v>4</v>
      </c>
      <c r="EJ18" s="1409">
        <v>5</v>
      </c>
      <c r="EK18" s="1409">
        <v>6</v>
      </c>
      <c r="EL18" s="1409">
        <v>7</v>
      </c>
      <c r="EM18" s="1409">
        <v>8</v>
      </c>
      <c r="EO18" s="1409">
        <v>1</v>
      </c>
      <c r="EP18" s="1409">
        <v>2</v>
      </c>
      <c r="EQ18" s="1409">
        <v>3</v>
      </c>
      <c r="ER18" s="1409">
        <v>4</v>
      </c>
      <c r="ES18" s="1409">
        <v>5</v>
      </c>
      <c r="ET18" s="1409">
        <v>6</v>
      </c>
      <c r="EU18" s="1409">
        <v>7</v>
      </c>
      <c r="EV18" s="1409">
        <v>8</v>
      </c>
      <c r="EX18" s="1409">
        <v>1</v>
      </c>
      <c r="EY18" s="1409">
        <v>2</v>
      </c>
      <c r="EZ18" s="1409">
        <v>3</v>
      </c>
      <c r="FA18" s="1409">
        <v>4</v>
      </c>
      <c r="FB18" s="1409">
        <v>5</v>
      </c>
      <c r="FC18" s="1409">
        <v>6</v>
      </c>
      <c r="FD18" s="1409">
        <v>7</v>
      </c>
      <c r="FE18" s="1409">
        <v>8</v>
      </c>
      <c r="FG18" s="1409">
        <v>1</v>
      </c>
      <c r="FH18" s="1409">
        <v>2</v>
      </c>
      <c r="FI18" s="1409">
        <v>3</v>
      </c>
      <c r="FJ18" s="1409">
        <v>4</v>
      </c>
      <c r="FK18" s="1409">
        <v>5</v>
      </c>
      <c r="FL18" s="1409">
        <v>6</v>
      </c>
      <c r="FM18" s="1409">
        <v>7</v>
      </c>
      <c r="FN18" s="1409">
        <v>8</v>
      </c>
      <c r="FO18" s="1411"/>
      <c r="FP18" s="1738"/>
      <c r="FQ18" s="1412"/>
      <c r="FR18" s="1412"/>
      <c r="FS18" s="1413"/>
      <c r="FT18" s="1412"/>
      <c r="FU18" s="1413"/>
      <c r="FV18" s="1738"/>
    </row>
    <row r="19" spans="1:178" ht="26.25">
      <c r="A19" s="1414">
        <v>1</v>
      </c>
      <c r="B19" s="1415" t="s">
        <v>426</v>
      </c>
      <c r="C19" s="1416">
        <v>2</v>
      </c>
      <c r="D19" s="1416">
        <v>123</v>
      </c>
      <c r="E19" s="1416">
        <v>135</v>
      </c>
      <c r="F19" s="1416">
        <v>1</v>
      </c>
      <c r="G19" s="1417">
        <v>67</v>
      </c>
      <c r="H19" s="1418">
        <v>1</v>
      </c>
      <c r="I19" s="1419"/>
      <c r="J19" s="1414">
        <v>1</v>
      </c>
      <c r="K19" s="1415" t="s">
        <v>426</v>
      </c>
      <c r="L19" s="1416">
        <v>47</v>
      </c>
      <c r="M19" s="1416">
        <v>2456</v>
      </c>
      <c r="N19" s="1416">
        <v>3749</v>
      </c>
      <c r="O19" s="1416">
        <v>10</v>
      </c>
      <c r="P19" s="1417">
        <v>1310</v>
      </c>
      <c r="Q19" s="1418">
        <v>1407</v>
      </c>
      <c r="R19" s="1419"/>
      <c r="S19" s="1414">
        <v>1</v>
      </c>
      <c r="T19" s="1415" t="s">
        <v>426</v>
      </c>
      <c r="U19" s="1416">
        <v>9</v>
      </c>
      <c r="V19" s="1416">
        <v>300</v>
      </c>
      <c r="W19" s="1416">
        <v>284</v>
      </c>
      <c r="X19" s="1416">
        <v>4</v>
      </c>
      <c r="Y19" s="1417">
        <v>100</v>
      </c>
      <c r="Z19" s="1418">
        <v>109</v>
      </c>
      <c r="AA19" s="1419"/>
      <c r="AB19" s="1414">
        <v>1</v>
      </c>
      <c r="AC19" s="1415" t="s">
        <v>426</v>
      </c>
      <c r="AD19" s="1416">
        <v>15</v>
      </c>
      <c r="AE19" s="1416">
        <v>1048</v>
      </c>
      <c r="AF19" s="1416">
        <v>2110</v>
      </c>
      <c r="AG19" s="1416">
        <v>1</v>
      </c>
      <c r="AH19" s="1417">
        <v>145</v>
      </c>
      <c r="AI19" s="1418">
        <v>146</v>
      </c>
      <c r="AJ19" s="1419"/>
      <c r="AK19" s="1414">
        <v>1</v>
      </c>
      <c r="AL19" s="1415" t="s">
        <v>426</v>
      </c>
      <c r="AM19" s="1416">
        <v>7</v>
      </c>
      <c r="AN19" s="1416">
        <v>172</v>
      </c>
      <c r="AO19" s="1416">
        <v>309</v>
      </c>
      <c r="AP19" s="1416">
        <v>2</v>
      </c>
      <c r="AQ19" s="1417">
        <v>115</v>
      </c>
      <c r="AR19" s="1418">
        <v>103</v>
      </c>
      <c r="AS19" s="1419"/>
      <c r="AT19" s="1414">
        <v>1</v>
      </c>
      <c r="AU19" s="1415" t="s">
        <v>426</v>
      </c>
      <c r="AV19" s="1416">
        <v>1</v>
      </c>
      <c r="AW19" s="1416">
        <v>100</v>
      </c>
      <c r="AX19" s="1416">
        <v>0</v>
      </c>
      <c r="AY19" s="1416">
        <v>3</v>
      </c>
      <c r="AZ19" s="1417">
        <v>950</v>
      </c>
      <c r="BA19" s="1418">
        <v>1049</v>
      </c>
      <c r="BB19" s="1419"/>
      <c r="BC19" s="1414">
        <v>1</v>
      </c>
      <c r="BD19" s="1415" t="s">
        <v>426</v>
      </c>
      <c r="BE19" s="1416">
        <v>1</v>
      </c>
      <c r="BF19" s="1416">
        <v>62</v>
      </c>
      <c r="BG19" s="1416">
        <v>62</v>
      </c>
      <c r="BH19" s="1416">
        <v>0</v>
      </c>
      <c r="BI19" s="1417">
        <v>0</v>
      </c>
      <c r="BJ19" s="1418">
        <v>0</v>
      </c>
      <c r="BK19" s="1419"/>
      <c r="BL19" s="1414">
        <v>1</v>
      </c>
      <c r="BM19" s="1415" t="s">
        <v>426</v>
      </c>
      <c r="BN19" s="1416">
        <v>14</v>
      </c>
      <c r="BO19" s="1416">
        <v>774</v>
      </c>
      <c r="BP19" s="1416">
        <v>1078</v>
      </c>
      <c r="BQ19" s="1416">
        <v>0</v>
      </c>
      <c r="BR19" s="1417">
        <v>0</v>
      </c>
      <c r="BS19" s="1418">
        <v>0</v>
      </c>
      <c r="BT19" s="1419"/>
      <c r="BU19" s="1414">
        <v>1</v>
      </c>
      <c r="BV19" s="1415" t="s">
        <v>426</v>
      </c>
      <c r="BW19" s="1416">
        <v>0</v>
      </c>
      <c r="BX19" s="1416">
        <v>0</v>
      </c>
      <c r="BY19" s="1416">
        <v>0</v>
      </c>
      <c r="BZ19" s="1416">
        <v>0</v>
      </c>
      <c r="CA19" s="1417">
        <v>0</v>
      </c>
      <c r="CB19" s="1420">
        <v>0</v>
      </c>
      <c r="CC19" s="1419"/>
      <c r="CD19" s="1414">
        <v>1</v>
      </c>
      <c r="CE19" s="1415" t="s">
        <v>426</v>
      </c>
      <c r="CF19" s="1416">
        <v>5</v>
      </c>
      <c r="CG19" s="1416">
        <v>17</v>
      </c>
      <c r="CH19" s="1416">
        <v>17</v>
      </c>
      <c r="CI19" s="1416">
        <v>0</v>
      </c>
      <c r="CJ19" s="1417">
        <v>0</v>
      </c>
      <c r="CK19" s="1418">
        <v>0</v>
      </c>
      <c r="CL19" s="1419"/>
      <c r="CM19" s="1414">
        <v>1</v>
      </c>
      <c r="CN19" s="1415" t="s">
        <v>426</v>
      </c>
      <c r="CO19" s="1416">
        <v>2</v>
      </c>
      <c r="CP19" s="1416">
        <v>6</v>
      </c>
      <c r="CQ19" s="1416">
        <v>6</v>
      </c>
      <c r="CR19" s="1416">
        <v>0</v>
      </c>
      <c r="CS19" s="1417">
        <v>0</v>
      </c>
      <c r="CT19" s="1418">
        <v>0</v>
      </c>
      <c r="CU19" s="1419"/>
      <c r="CV19" s="1414">
        <v>1</v>
      </c>
      <c r="CW19" s="1415" t="s">
        <v>426</v>
      </c>
      <c r="CX19" s="1416">
        <v>1</v>
      </c>
      <c r="CY19" s="1416">
        <v>1</v>
      </c>
      <c r="CZ19" s="1416">
        <v>1</v>
      </c>
      <c r="DA19" s="1416">
        <v>0</v>
      </c>
      <c r="DB19" s="1417">
        <v>0</v>
      </c>
      <c r="DC19" s="1418">
        <v>0</v>
      </c>
      <c r="DD19" s="1419"/>
      <c r="DE19" s="1414">
        <v>1</v>
      </c>
      <c r="DF19" s="1415" t="s">
        <v>426</v>
      </c>
      <c r="DG19" s="1416">
        <v>4</v>
      </c>
      <c r="DH19" s="1416">
        <v>6</v>
      </c>
      <c r="DI19" s="1416">
        <v>589</v>
      </c>
      <c r="DJ19" s="1416">
        <v>1</v>
      </c>
      <c r="DK19" s="1417">
        <v>40</v>
      </c>
      <c r="DL19" s="1418">
        <v>152</v>
      </c>
      <c r="DM19" s="1419"/>
      <c r="DN19" s="1414">
        <v>1</v>
      </c>
      <c r="DO19" s="1415" t="s">
        <v>426</v>
      </c>
      <c r="DP19" s="1416">
        <v>8</v>
      </c>
      <c r="DQ19" s="1416">
        <v>69</v>
      </c>
      <c r="DR19" s="1416">
        <v>518</v>
      </c>
      <c r="DS19" s="1416">
        <v>0</v>
      </c>
      <c r="DT19" s="1417">
        <v>0</v>
      </c>
      <c r="DU19" s="1418">
        <v>0</v>
      </c>
      <c r="DV19" s="1419"/>
      <c r="DW19" s="1414">
        <v>1</v>
      </c>
      <c r="DX19" s="1415" t="s">
        <v>426</v>
      </c>
      <c r="DY19" s="1416">
        <v>0</v>
      </c>
      <c r="DZ19" s="1421" t="s">
        <v>526</v>
      </c>
      <c r="EA19" s="1416">
        <v>0</v>
      </c>
      <c r="EB19" s="1416">
        <v>0</v>
      </c>
      <c r="EC19" s="1421" t="s">
        <v>526</v>
      </c>
      <c r="ED19" s="1418">
        <v>0</v>
      </c>
      <c r="EF19" s="1414">
        <v>1</v>
      </c>
      <c r="EG19" s="1415" t="s">
        <v>426</v>
      </c>
      <c r="EH19" s="1416">
        <v>0</v>
      </c>
      <c r="EI19" s="1421" t="s">
        <v>526</v>
      </c>
      <c r="EJ19" s="1416">
        <v>0</v>
      </c>
      <c r="EK19" s="1416">
        <v>0</v>
      </c>
      <c r="EL19" s="1421" t="s">
        <v>526</v>
      </c>
      <c r="EM19" s="1418">
        <v>0</v>
      </c>
      <c r="EN19" s="1419"/>
      <c r="EO19" s="1414">
        <v>1</v>
      </c>
      <c r="EP19" s="1415" t="s">
        <v>426</v>
      </c>
      <c r="EQ19" s="1416">
        <v>0</v>
      </c>
      <c r="ER19" s="1421" t="s">
        <v>526</v>
      </c>
      <c r="ES19" s="1416">
        <v>0</v>
      </c>
      <c r="ET19" s="1416">
        <v>0</v>
      </c>
      <c r="EU19" s="1422" t="s">
        <v>526</v>
      </c>
      <c r="EV19" s="1418">
        <v>0</v>
      </c>
      <c r="EW19" s="1419"/>
      <c r="EX19" s="1414">
        <v>1</v>
      </c>
      <c r="EY19" s="1415" t="s">
        <v>426</v>
      </c>
      <c r="EZ19" s="1416">
        <v>0</v>
      </c>
      <c r="FA19" s="1421" t="s">
        <v>526</v>
      </c>
      <c r="FB19" s="1416">
        <v>0</v>
      </c>
      <c r="FC19" s="1416">
        <v>0</v>
      </c>
      <c r="FD19" s="1421" t="s">
        <v>526</v>
      </c>
      <c r="FE19" s="1418">
        <v>0</v>
      </c>
      <c r="FF19" s="1419"/>
      <c r="FG19" s="1414">
        <v>1</v>
      </c>
      <c r="FH19" s="1415" t="s">
        <v>426</v>
      </c>
      <c r="FI19" s="1416">
        <v>0</v>
      </c>
      <c r="FJ19" s="1421" t="s">
        <v>526</v>
      </c>
      <c r="FK19" s="1416">
        <v>0</v>
      </c>
      <c r="FL19" s="1416">
        <v>0</v>
      </c>
      <c r="FM19" s="1421" t="s">
        <v>526</v>
      </c>
      <c r="FN19" s="1418">
        <v>0</v>
      </c>
      <c r="FP19" s="1739"/>
      <c r="FQ19" s="1406"/>
      <c r="FR19" s="1740"/>
      <c r="FS19" s="1739"/>
      <c r="FT19" s="1406"/>
      <c r="FU19" s="1741"/>
      <c r="FV19" s="1741"/>
    </row>
    <row r="20" spans="1:178" ht="26.25">
      <c r="A20" s="1423">
        <v>2</v>
      </c>
      <c r="B20" s="1424" t="s">
        <v>427</v>
      </c>
      <c r="C20" s="229">
        <v>0</v>
      </c>
      <c r="D20" s="229">
        <v>0</v>
      </c>
      <c r="E20" s="229">
        <v>0</v>
      </c>
      <c r="F20" s="229">
        <v>0</v>
      </c>
      <c r="G20" s="1425">
        <v>0</v>
      </c>
      <c r="H20" s="1426">
        <v>0</v>
      </c>
      <c r="I20" s="1419"/>
      <c r="J20" s="1423">
        <v>2</v>
      </c>
      <c r="K20" s="1424" t="s">
        <v>427</v>
      </c>
      <c r="L20" s="229">
        <v>59</v>
      </c>
      <c r="M20" s="229">
        <v>1975</v>
      </c>
      <c r="N20" s="229">
        <v>2750</v>
      </c>
      <c r="O20" s="229">
        <v>36</v>
      </c>
      <c r="P20" s="1425">
        <v>1253</v>
      </c>
      <c r="Q20" s="1426">
        <v>2107</v>
      </c>
      <c r="R20" s="1419"/>
      <c r="S20" s="1423">
        <v>2</v>
      </c>
      <c r="T20" s="1424" t="s">
        <v>427</v>
      </c>
      <c r="U20" s="229">
        <v>18</v>
      </c>
      <c r="V20" s="229">
        <v>525</v>
      </c>
      <c r="W20" s="229">
        <v>576</v>
      </c>
      <c r="X20" s="229">
        <v>2</v>
      </c>
      <c r="Y20" s="1425">
        <v>61</v>
      </c>
      <c r="Z20" s="1426">
        <v>66</v>
      </c>
      <c r="AA20" s="1419"/>
      <c r="AB20" s="1423">
        <v>2</v>
      </c>
      <c r="AC20" s="1424" t="s">
        <v>427</v>
      </c>
      <c r="AD20" s="229">
        <v>11</v>
      </c>
      <c r="AE20" s="229">
        <v>455</v>
      </c>
      <c r="AF20" s="229">
        <v>467</v>
      </c>
      <c r="AG20" s="229">
        <v>0</v>
      </c>
      <c r="AH20" s="1425">
        <v>0</v>
      </c>
      <c r="AI20" s="1426">
        <v>0</v>
      </c>
      <c r="AJ20" s="1419"/>
      <c r="AK20" s="1423">
        <v>2</v>
      </c>
      <c r="AL20" s="1424" t="s">
        <v>427</v>
      </c>
      <c r="AM20" s="229">
        <v>11</v>
      </c>
      <c r="AN20" s="229">
        <v>215</v>
      </c>
      <c r="AO20" s="229">
        <v>497</v>
      </c>
      <c r="AP20" s="229">
        <v>5</v>
      </c>
      <c r="AQ20" s="1425">
        <v>359</v>
      </c>
      <c r="AR20" s="1426">
        <v>428</v>
      </c>
      <c r="AS20" s="1419"/>
      <c r="AT20" s="1423">
        <v>2</v>
      </c>
      <c r="AU20" s="1424" t="s">
        <v>427</v>
      </c>
      <c r="AV20" s="229">
        <v>6</v>
      </c>
      <c r="AW20" s="229">
        <v>350</v>
      </c>
      <c r="AX20" s="229">
        <v>630</v>
      </c>
      <c r="AY20" s="229">
        <v>9</v>
      </c>
      <c r="AZ20" s="1425">
        <v>500</v>
      </c>
      <c r="BA20" s="1426">
        <v>1303</v>
      </c>
      <c r="BB20" s="1419"/>
      <c r="BC20" s="1423">
        <v>2</v>
      </c>
      <c r="BD20" s="1424" t="s">
        <v>427</v>
      </c>
      <c r="BE20" s="229">
        <v>3</v>
      </c>
      <c r="BF20" s="229">
        <v>130</v>
      </c>
      <c r="BG20" s="229">
        <v>123</v>
      </c>
      <c r="BH20" s="229">
        <v>19</v>
      </c>
      <c r="BI20" s="1425">
        <v>250</v>
      </c>
      <c r="BJ20" s="1426">
        <v>250</v>
      </c>
      <c r="BK20" s="1419"/>
      <c r="BL20" s="1423">
        <v>2</v>
      </c>
      <c r="BM20" s="1424" t="s">
        <v>427</v>
      </c>
      <c r="BN20" s="229">
        <v>10</v>
      </c>
      <c r="BO20" s="229">
        <v>300</v>
      </c>
      <c r="BP20" s="229">
        <v>457</v>
      </c>
      <c r="BQ20" s="229">
        <v>1</v>
      </c>
      <c r="BR20" s="1425">
        <v>83</v>
      </c>
      <c r="BS20" s="1426">
        <v>60</v>
      </c>
      <c r="BT20" s="1419"/>
      <c r="BU20" s="1423">
        <v>2</v>
      </c>
      <c r="BV20" s="1424" t="s">
        <v>427</v>
      </c>
      <c r="BW20" s="1383">
        <v>0</v>
      </c>
      <c r="BX20" s="1427">
        <v>0</v>
      </c>
      <c r="BY20" s="1383">
        <v>0</v>
      </c>
      <c r="BZ20" s="229">
        <v>0</v>
      </c>
      <c r="CA20" s="1425">
        <v>0</v>
      </c>
      <c r="CB20" s="963">
        <v>0</v>
      </c>
      <c r="CC20" s="1419"/>
      <c r="CD20" s="1423">
        <v>2</v>
      </c>
      <c r="CE20" s="1424" t="s">
        <v>427</v>
      </c>
      <c r="CF20" s="229">
        <v>2</v>
      </c>
      <c r="CG20" s="229">
        <v>17</v>
      </c>
      <c r="CH20" s="229">
        <v>5</v>
      </c>
      <c r="CI20" s="229">
        <v>0</v>
      </c>
      <c r="CJ20" s="1425">
        <v>0</v>
      </c>
      <c r="CK20" s="1426">
        <v>0</v>
      </c>
      <c r="CL20" s="1419"/>
      <c r="CM20" s="1423">
        <v>2</v>
      </c>
      <c r="CN20" s="1424" t="s">
        <v>427</v>
      </c>
      <c r="CO20" s="229">
        <v>1</v>
      </c>
      <c r="CP20" s="229">
        <v>12</v>
      </c>
      <c r="CQ20" s="229">
        <v>0</v>
      </c>
      <c r="CR20" s="229">
        <v>0</v>
      </c>
      <c r="CS20" s="1425">
        <v>0</v>
      </c>
      <c r="CT20" s="1426">
        <v>0</v>
      </c>
      <c r="CU20" s="1419"/>
      <c r="CV20" s="1423">
        <v>2</v>
      </c>
      <c r="CW20" s="1424" t="s">
        <v>427</v>
      </c>
      <c r="CX20" s="229">
        <v>1</v>
      </c>
      <c r="CY20" s="229">
        <v>0</v>
      </c>
      <c r="CZ20" s="229">
        <v>1</v>
      </c>
      <c r="DA20" s="229">
        <v>0</v>
      </c>
      <c r="DB20" s="1425">
        <v>0</v>
      </c>
      <c r="DC20" s="1426">
        <v>0</v>
      </c>
      <c r="DD20" s="1419"/>
      <c r="DE20" s="1423">
        <v>2</v>
      </c>
      <c r="DF20" s="1424" t="s">
        <v>427</v>
      </c>
      <c r="DG20" s="229">
        <v>2</v>
      </c>
      <c r="DH20" s="229">
        <v>25</v>
      </c>
      <c r="DI20" s="229">
        <v>96</v>
      </c>
      <c r="DJ20" s="229">
        <v>0</v>
      </c>
      <c r="DK20" s="1425">
        <v>0</v>
      </c>
      <c r="DL20" s="1426">
        <v>0</v>
      </c>
      <c r="DM20" s="1419"/>
      <c r="DN20" s="1423">
        <v>2</v>
      </c>
      <c r="DO20" s="1424" t="s">
        <v>427</v>
      </c>
      <c r="DP20" s="229">
        <v>34</v>
      </c>
      <c r="DQ20" s="229">
        <v>1290</v>
      </c>
      <c r="DR20" s="229">
        <v>1607</v>
      </c>
      <c r="DS20" s="229">
        <v>8</v>
      </c>
      <c r="DT20" s="1425">
        <v>315</v>
      </c>
      <c r="DU20" s="1426">
        <v>308</v>
      </c>
      <c r="DV20" s="1419"/>
      <c r="DW20" s="1423">
        <v>2</v>
      </c>
      <c r="DX20" s="1424" t="s">
        <v>427</v>
      </c>
      <c r="DY20" s="229">
        <v>1</v>
      </c>
      <c r="DZ20" s="968" t="s">
        <v>526</v>
      </c>
      <c r="EA20" s="229">
        <v>291</v>
      </c>
      <c r="EB20" s="229">
        <v>0</v>
      </c>
      <c r="EC20" s="968" t="s">
        <v>526</v>
      </c>
      <c r="ED20" s="1426">
        <v>0</v>
      </c>
      <c r="EF20" s="1423">
        <v>2</v>
      </c>
      <c r="EG20" s="1424" t="s">
        <v>427</v>
      </c>
      <c r="EH20" s="229">
        <v>0</v>
      </c>
      <c r="EI20" s="968" t="s">
        <v>526</v>
      </c>
      <c r="EJ20" s="229">
        <v>0</v>
      </c>
      <c r="EK20" s="229">
        <v>0</v>
      </c>
      <c r="EL20" s="968" t="s">
        <v>526</v>
      </c>
      <c r="EM20" s="1426">
        <v>0</v>
      </c>
      <c r="EN20" s="1419"/>
      <c r="EO20" s="1423">
        <v>2</v>
      </c>
      <c r="EP20" s="1424" t="s">
        <v>427</v>
      </c>
      <c r="EQ20" s="229">
        <v>0</v>
      </c>
      <c r="ER20" s="968" t="s">
        <v>526</v>
      </c>
      <c r="ES20" s="229">
        <v>0</v>
      </c>
      <c r="ET20" s="229">
        <v>0</v>
      </c>
      <c r="EU20" s="1428" t="s">
        <v>526</v>
      </c>
      <c r="EV20" s="1426">
        <v>0</v>
      </c>
      <c r="EW20" s="1419"/>
      <c r="EX20" s="1423">
        <v>2</v>
      </c>
      <c r="EY20" s="1424" t="s">
        <v>427</v>
      </c>
      <c r="EZ20" s="229">
        <v>0</v>
      </c>
      <c r="FA20" s="968" t="s">
        <v>526</v>
      </c>
      <c r="FB20" s="229">
        <v>0</v>
      </c>
      <c r="FC20" s="229">
        <v>0</v>
      </c>
      <c r="FD20" s="968" t="s">
        <v>526</v>
      </c>
      <c r="FE20" s="1426">
        <v>0</v>
      </c>
      <c r="FF20" s="1419"/>
      <c r="FG20" s="1423">
        <v>2</v>
      </c>
      <c r="FH20" s="1424" t="s">
        <v>427</v>
      </c>
      <c r="FI20" s="229">
        <v>0</v>
      </c>
      <c r="FJ20" s="968" t="s">
        <v>526</v>
      </c>
      <c r="FK20" s="229">
        <v>0</v>
      </c>
      <c r="FL20" s="229">
        <v>0</v>
      </c>
      <c r="FM20" s="968" t="s">
        <v>526</v>
      </c>
      <c r="FN20" s="1426">
        <v>0</v>
      </c>
      <c r="FP20" s="1739"/>
      <c r="FQ20" s="1406"/>
      <c r="FR20" s="1740"/>
      <c r="FS20" s="1739"/>
      <c r="FT20" s="1406"/>
      <c r="FU20" s="1741"/>
      <c r="FV20" s="1741"/>
    </row>
    <row r="21" spans="1:178" ht="26.25">
      <c r="A21" s="1423">
        <v>3</v>
      </c>
      <c r="B21" s="1424" t="s">
        <v>428</v>
      </c>
      <c r="C21" s="229">
        <v>0</v>
      </c>
      <c r="D21" s="229">
        <v>0</v>
      </c>
      <c r="E21" s="229">
        <v>0</v>
      </c>
      <c r="F21" s="229">
        <v>0</v>
      </c>
      <c r="G21" s="1425">
        <v>0</v>
      </c>
      <c r="H21" s="1426">
        <v>0</v>
      </c>
      <c r="I21" s="1419"/>
      <c r="J21" s="1423">
        <v>3</v>
      </c>
      <c r="K21" s="1424" t="s">
        <v>428</v>
      </c>
      <c r="L21" s="229">
        <v>41</v>
      </c>
      <c r="M21" s="229">
        <v>1433</v>
      </c>
      <c r="N21" s="229">
        <v>2471</v>
      </c>
      <c r="O21" s="229">
        <v>18</v>
      </c>
      <c r="P21" s="1425">
        <v>556</v>
      </c>
      <c r="Q21" s="1426">
        <v>1062</v>
      </c>
      <c r="R21" s="1419"/>
      <c r="S21" s="1423">
        <v>3</v>
      </c>
      <c r="T21" s="1424" t="s">
        <v>428</v>
      </c>
      <c r="U21" s="229">
        <v>18</v>
      </c>
      <c r="V21" s="229">
        <v>647</v>
      </c>
      <c r="W21" s="229">
        <v>709</v>
      </c>
      <c r="X21" s="229">
        <v>2</v>
      </c>
      <c r="Y21" s="1425">
        <v>45</v>
      </c>
      <c r="Z21" s="1426">
        <v>50</v>
      </c>
      <c r="AA21" s="1419"/>
      <c r="AB21" s="1423">
        <v>3</v>
      </c>
      <c r="AC21" s="1424" t="s">
        <v>428</v>
      </c>
      <c r="AD21" s="229">
        <v>8</v>
      </c>
      <c r="AE21" s="229">
        <v>459</v>
      </c>
      <c r="AF21" s="229">
        <v>639</v>
      </c>
      <c r="AG21" s="229">
        <v>0</v>
      </c>
      <c r="AH21" s="1425">
        <v>0</v>
      </c>
      <c r="AI21" s="1426">
        <v>0</v>
      </c>
      <c r="AJ21" s="1419"/>
      <c r="AK21" s="1423">
        <v>3</v>
      </c>
      <c r="AL21" s="1424" t="s">
        <v>428</v>
      </c>
      <c r="AM21" s="229">
        <v>5</v>
      </c>
      <c r="AN21" s="229">
        <v>72</v>
      </c>
      <c r="AO21" s="229">
        <v>72</v>
      </c>
      <c r="AP21" s="229">
        <v>13</v>
      </c>
      <c r="AQ21" s="1425">
        <v>391</v>
      </c>
      <c r="AR21" s="1426">
        <v>822</v>
      </c>
      <c r="AS21" s="1419"/>
      <c r="AT21" s="1423">
        <v>3</v>
      </c>
      <c r="AU21" s="1424" t="s">
        <v>428</v>
      </c>
      <c r="AV21" s="229">
        <v>1</v>
      </c>
      <c r="AW21" s="229">
        <v>40</v>
      </c>
      <c r="AX21" s="229">
        <v>372</v>
      </c>
      <c r="AY21" s="229">
        <v>1</v>
      </c>
      <c r="AZ21" s="1425">
        <v>40</v>
      </c>
      <c r="BA21" s="1426">
        <v>40</v>
      </c>
      <c r="BB21" s="1419"/>
      <c r="BC21" s="1423">
        <v>3</v>
      </c>
      <c r="BD21" s="1424" t="s">
        <v>428</v>
      </c>
      <c r="BE21" s="229">
        <v>2</v>
      </c>
      <c r="BF21" s="229">
        <v>30</v>
      </c>
      <c r="BG21" s="229">
        <v>29</v>
      </c>
      <c r="BH21" s="229">
        <v>0</v>
      </c>
      <c r="BI21" s="1425">
        <v>0</v>
      </c>
      <c r="BJ21" s="1426">
        <v>0</v>
      </c>
      <c r="BK21" s="1419"/>
      <c r="BL21" s="1423">
        <v>3</v>
      </c>
      <c r="BM21" s="1424" t="s">
        <v>428</v>
      </c>
      <c r="BN21" s="229">
        <v>7</v>
      </c>
      <c r="BO21" s="229">
        <v>185</v>
      </c>
      <c r="BP21" s="229">
        <v>650</v>
      </c>
      <c r="BQ21" s="229">
        <v>2</v>
      </c>
      <c r="BR21" s="1425">
        <v>80</v>
      </c>
      <c r="BS21" s="1426">
        <v>150</v>
      </c>
      <c r="BT21" s="1419"/>
      <c r="BU21" s="1423">
        <v>3</v>
      </c>
      <c r="BV21" s="1424" t="s">
        <v>428</v>
      </c>
      <c r="BW21" s="229">
        <v>0</v>
      </c>
      <c r="BX21" s="229">
        <v>0</v>
      </c>
      <c r="BY21" s="229">
        <v>0</v>
      </c>
      <c r="BZ21" s="229">
        <v>0</v>
      </c>
      <c r="CA21" s="1425">
        <v>0</v>
      </c>
      <c r="CB21" s="963">
        <v>0</v>
      </c>
      <c r="CC21" s="1419"/>
      <c r="CD21" s="1423">
        <v>3</v>
      </c>
      <c r="CE21" s="1424" t="s">
        <v>428</v>
      </c>
      <c r="CF21" s="229">
        <v>8</v>
      </c>
      <c r="CG21" s="229">
        <v>97</v>
      </c>
      <c r="CH21" s="229">
        <v>88</v>
      </c>
      <c r="CI21" s="229">
        <v>0</v>
      </c>
      <c r="CJ21" s="1425">
        <v>0</v>
      </c>
      <c r="CK21" s="1426">
        <v>0</v>
      </c>
      <c r="CL21" s="1419"/>
      <c r="CM21" s="1423">
        <v>3</v>
      </c>
      <c r="CN21" s="1424" t="s">
        <v>428</v>
      </c>
      <c r="CO21" s="229">
        <v>1</v>
      </c>
      <c r="CP21" s="229">
        <v>20</v>
      </c>
      <c r="CQ21" s="229">
        <v>20</v>
      </c>
      <c r="CR21" s="229">
        <v>0</v>
      </c>
      <c r="CS21" s="1425">
        <v>0</v>
      </c>
      <c r="CT21" s="1426">
        <v>0</v>
      </c>
      <c r="CU21" s="1419"/>
      <c r="CV21" s="1423">
        <v>3</v>
      </c>
      <c r="CW21" s="1424" t="s">
        <v>428</v>
      </c>
      <c r="CX21" s="229">
        <v>1</v>
      </c>
      <c r="CY21" s="229">
        <v>6</v>
      </c>
      <c r="CZ21" s="229">
        <v>5</v>
      </c>
      <c r="DA21" s="229">
        <v>0</v>
      </c>
      <c r="DB21" s="1425">
        <v>0</v>
      </c>
      <c r="DC21" s="1426">
        <v>0</v>
      </c>
      <c r="DD21" s="1419"/>
      <c r="DE21" s="1423">
        <v>3</v>
      </c>
      <c r="DF21" s="1424" t="s">
        <v>428</v>
      </c>
      <c r="DG21" s="229">
        <v>2</v>
      </c>
      <c r="DH21" s="229">
        <v>26</v>
      </c>
      <c r="DI21" s="229">
        <v>38</v>
      </c>
      <c r="DJ21" s="229">
        <v>0</v>
      </c>
      <c r="DK21" s="1425">
        <v>0</v>
      </c>
      <c r="DL21" s="1426">
        <v>0</v>
      </c>
      <c r="DM21" s="1419"/>
      <c r="DN21" s="1423">
        <v>3</v>
      </c>
      <c r="DO21" s="1424" t="s">
        <v>428</v>
      </c>
      <c r="DP21" s="229">
        <v>12</v>
      </c>
      <c r="DQ21" s="229">
        <v>297</v>
      </c>
      <c r="DR21" s="229">
        <v>305</v>
      </c>
      <c r="DS21" s="229">
        <v>0</v>
      </c>
      <c r="DT21" s="1425">
        <v>0</v>
      </c>
      <c r="DU21" s="1426">
        <v>0</v>
      </c>
      <c r="DV21" s="1419"/>
      <c r="DW21" s="1423">
        <v>3</v>
      </c>
      <c r="DX21" s="1424" t="s">
        <v>428</v>
      </c>
      <c r="DY21" s="229">
        <v>1</v>
      </c>
      <c r="DZ21" s="968" t="s">
        <v>526</v>
      </c>
      <c r="EA21" s="229">
        <v>42</v>
      </c>
      <c r="EB21" s="229">
        <v>0</v>
      </c>
      <c r="EC21" s="968" t="s">
        <v>526</v>
      </c>
      <c r="ED21" s="1426">
        <v>0</v>
      </c>
      <c r="EF21" s="1423">
        <v>3</v>
      </c>
      <c r="EG21" s="1424" t="s">
        <v>428</v>
      </c>
      <c r="EH21" s="229">
        <v>1</v>
      </c>
      <c r="EI21" s="968" t="s">
        <v>526</v>
      </c>
      <c r="EJ21" s="229">
        <v>42</v>
      </c>
      <c r="EK21" s="229">
        <v>0</v>
      </c>
      <c r="EL21" s="968" t="s">
        <v>526</v>
      </c>
      <c r="EM21" s="1426">
        <v>0</v>
      </c>
      <c r="EN21" s="1419"/>
      <c r="EO21" s="1423">
        <v>3</v>
      </c>
      <c r="EP21" s="1424" t="s">
        <v>428</v>
      </c>
      <c r="EQ21" s="229">
        <v>1</v>
      </c>
      <c r="ER21" s="968" t="s">
        <v>526</v>
      </c>
      <c r="ES21" s="229">
        <v>42</v>
      </c>
      <c r="ET21" s="229">
        <v>0</v>
      </c>
      <c r="EU21" s="1428" t="s">
        <v>526</v>
      </c>
      <c r="EV21" s="1426">
        <v>0</v>
      </c>
      <c r="EW21" s="1419"/>
      <c r="EX21" s="1423">
        <v>3</v>
      </c>
      <c r="EY21" s="1424" t="s">
        <v>428</v>
      </c>
      <c r="EZ21" s="229">
        <v>0</v>
      </c>
      <c r="FA21" s="968" t="s">
        <v>526</v>
      </c>
      <c r="FB21" s="229">
        <v>0</v>
      </c>
      <c r="FC21" s="229">
        <v>0</v>
      </c>
      <c r="FD21" s="968" t="s">
        <v>526</v>
      </c>
      <c r="FE21" s="1426">
        <v>0</v>
      </c>
      <c r="FF21" s="1419"/>
      <c r="FG21" s="1423">
        <v>3</v>
      </c>
      <c r="FH21" s="1424" t="s">
        <v>428</v>
      </c>
      <c r="FI21" s="229">
        <v>0</v>
      </c>
      <c r="FJ21" s="968" t="s">
        <v>526</v>
      </c>
      <c r="FK21" s="229">
        <v>0</v>
      </c>
      <c r="FL21" s="229">
        <v>0</v>
      </c>
      <c r="FM21" s="968" t="s">
        <v>526</v>
      </c>
      <c r="FN21" s="1426">
        <v>0</v>
      </c>
      <c r="FP21" s="1739"/>
      <c r="FQ21" s="1406"/>
      <c r="FR21" s="1740"/>
      <c r="FS21" s="1739"/>
      <c r="FT21" s="1406"/>
      <c r="FU21" s="1741"/>
      <c r="FV21" s="1741"/>
    </row>
    <row r="22" spans="1:178" ht="26.25">
      <c r="A22" s="1429">
        <v>4</v>
      </c>
      <c r="B22" s="1430" t="s">
        <v>429</v>
      </c>
      <c r="C22" s="229">
        <v>1</v>
      </c>
      <c r="D22" s="229">
        <v>232</v>
      </c>
      <c r="E22" s="229">
        <v>232</v>
      </c>
      <c r="F22" s="229">
        <v>0</v>
      </c>
      <c r="G22" s="1425">
        <v>0</v>
      </c>
      <c r="H22" s="1426">
        <v>0</v>
      </c>
      <c r="I22" s="1419"/>
      <c r="J22" s="1429">
        <v>4</v>
      </c>
      <c r="K22" s="1430" t="s">
        <v>429</v>
      </c>
      <c r="L22" s="229">
        <v>48</v>
      </c>
      <c r="M22" s="229">
        <v>1558</v>
      </c>
      <c r="N22" s="229">
        <v>2145</v>
      </c>
      <c r="O22" s="229">
        <v>14</v>
      </c>
      <c r="P22" s="1425">
        <v>1918</v>
      </c>
      <c r="Q22" s="1426">
        <v>1623</v>
      </c>
      <c r="R22" s="1419"/>
      <c r="S22" s="1429">
        <v>4</v>
      </c>
      <c r="T22" s="1430" t="s">
        <v>429</v>
      </c>
      <c r="U22" s="229">
        <v>23</v>
      </c>
      <c r="V22" s="229">
        <v>547</v>
      </c>
      <c r="W22" s="229">
        <v>531</v>
      </c>
      <c r="X22" s="229">
        <v>1</v>
      </c>
      <c r="Y22" s="1425">
        <v>24</v>
      </c>
      <c r="Z22" s="1426">
        <v>24</v>
      </c>
      <c r="AA22" s="1419"/>
      <c r="AB22" s="1429">
        <v>4</v>
      </c>
      <c r="AC22" s="1430" t="s">
        <v>429</v>
      </c>
      <c r="AD22" s="229">
        <v>8</v>
      </c>
      <c r="AE22" s="229">
        <v>260</v>
      </c>
      <c r="AF22" s="229">
        <v>315</v>
      </c>
      <c r="AG22" s="229">
        <v>0</v>
      </c>
      <c r="AH22" s="1425">
        <v>0</v>
      </c>
      <c r="AI22" s="1426">
        <v>0</v>
      </c>
      <c r="AJ22" s="1419"/>
      <c r="AK22" s="1429">
        <v>4</v>
      </c>
      <c r="AL22" s="1430" t="s">
        <v>429</v>
      </c>
      <c r="AM22" s="229">
        <v>5</v>
      </c>
      <c r="AN22" s="229">
        <v>169</v>
      </c>
      <c r="AO22" s="229">
        <v>291</v>
      </c>
      <c r="AP22" s="229">
        <v>4</v>
      </c>
      <c r="AQ22" s="1425">
        <v>112</v>
      </c>
      <c r="AR22" s="1426">
        <v>209</v>
      </c>
      <c r="AS22" s="1419"/>
      <c r="AT22" s="1429">
        <v>4</v>
      </c>
      <c r="AU22" s="1430" t="s">
        <v>429</v>
      </c>
      <c r="AV22" s="229">
        <v>5</v>
      </c>
      <c r="AW22" s="229">
        <v>375</v>
      </c>
      <c r="AX22" s="229">
        <v>768</v>
      </c>
      <c r="AY22" s="229">
        <v>5</v>
      </c>
      <c r="AZ22" s="1425">
        <v>1560</v>
      </c>
      <c r="BA22" s="1426">
        <v>1270</v>
      </c>
      <c r="BB22" s="1419"/>
      <c r="BC22" s="1429">
        <v>4</v>
      </c>
      <c r="BD22" s="1430" t="s">
        <v>429</v>
      </c>
      <c r="BE22" s="229">
        <v>0</v>
      </c>
      <c r="BF22" s="229">
        <v>0</v>
      </c>
      <c r="BG22" s="229">
        <v>0</v>
      </c>
      <c r="BH22" s="229">
        <v>2</v>
      </c>
      <c r="BI22" s="1425">
        <v>118</v>
      </c>
      <c r="BJ22" s="1426">
        <v>118</v>
      </c>
      <c r="BK22" s="1419"/>
      <c r="BL22" s="1429">
        <v>4</v>
      </c>
      <c r="BM22" s="1430" t="s">
        <v>429</v>
      </c>
      <c r="BN22" s="229">
        <v>7</v>
      </c>
      <c r="BO22" s="229">
        <v>207</v>
      </c>
      <c r="BP22" s="229">
        <v>251</v>
      </c>
      <c r="BQ22" s="229">
        <v>2</v>
      </c>
      <c r="BR22" s="1425">
        <v>104</v>
      </c>
      <c r="BS22" s="1426">
        <v>2</v>
      </c>
      <c r="BT22" s="1419"/>
      <c r="BU22" s="1429">
        <v>4</v>
      </c>
      <c r="BV22" s="1430" t="s">
        <v>429</v>
      </c>
      <c r="BW22" s="229">
        <v>0</v>
      </c>
      <c r="BX22" s="229">
        <v>0</v>
      </c>
      <c r="BY22" s="229">
        <v>0</v>
      </c>
      <c r="BZ22" s="229">
        <v>0</v>
      </c>
      <c r="CA22" s="1425">
        <v>0</v>
      </c>
      <c r="CB22" s="963">
        <v>0</v>
      </c>
      <c r="CC22" s="1419"/>
      <c r="CD22" s="1429">
        <v>4</v>
      </c>
      <c r="CE22" s="1430" t="s">
        <v>429</v>
      </c>
      <c r="CF22" s="229">
        <v>1</v>
      </c>
      <c r="CG22" s="229">
        <v>3</v>
      </c>
      <c r="CH22" s="229">
        <v>1</v>
      </c>
      <c r="CI22" s="229">
        <v>0</v>
      </c>
      <c r="CJ22" s="1425">
        <v>0</v>
      </c>
      <c r="CK22" s="1426">
        <v>0</v>
      </c>
      <c r="CL22" s="1419"/>
      <c r="CM22" s="1429">
        <v>4</v>
      </c>
      <c r="CN22" s="1430" t="s">
        <v>429</v>
      </c>
      <c r="CO22" s="229">
        <v>1</v>
      </c>
      <c r="CP22" s="229">
        <v>3</v>
      </c>
      <c r="CQ22" s="229">
        <v>1</v>
      </c>
      <c r="CR22" s="229">
        <v>0</v>
      </c>
      <c r="CS22" s="1425">
        <v>0</v>
      </c>
      <c r="CT22" s="1426">
        <v>0</v>
      </c>
      <c r="CU22" s="1419"/>
      <c r="CV22" s="1429">
        <v>4</v>
      </c>
      <c r="CW22" s="1430" t="s">
        <v>429</v>
      </c>
      <c r="CX22" s="229">
        <v>0</v>
      </c>
      <c r="CY22" s="229">
        <v>0</v>
      </c>
      <c r="CZ22" s="229">
        <v>0</v>
      </c>
      <c r="DA22" s="229">
        <v>0</v>
      </c>
      <c r="DB22" s="1425">
        <v>0</v>
      </c>
      <c r="DC22" s="1426">
        <v>0</v>
      </c>
      <c r="DD22" s="1419"/>
      <c r="DE22" s="1429">
        <v>4</v>
      </c>
      <c r="DF22" s="1430" t="s">
        <v>429</v>
      </c>
      <c r="DG22" s="229">
        <v>2</v>
      </c>
      <c r="DH22" s="229">
        <v>10</v>
      </c>
      <c r="DI22" s="229">
        <v>17</v>
      </c>
      <c r="DJ22" s="229">
        <v>5</v>
      </c>
      <c r="DK22" s="1425">
        <v>25</v>
      </c>
      <c r="DL22" s="1426">
        <v>430</v>
      </c>
      <c r="DM22" s="1419"/>
      <c r="DN22" s="1429">
        <v>4</v>
      </c>
      <c r="DO22" s="1430" t="s">
        <v>429</v>
      </c>
      <c r="DP22" s="229">
        <v>33</v>
      </c>
      <c r="DQ22" s="229">
        <v>660</v>
      </c>
      <c r="DR22" s="229">
        <v>682</v>
      </c>
      <c r="DS22" s="229">
        <v>47</v>
      </c>
      <c r="DT22" s="1425">
        <v>846</v>
      </c>
      <c r="DU22" s="1426">
        <v>815</v>
      </c>
      <c r="DV22" s="1419"/>
      <c r="DW22" s="1429">
        <v>4</v>
      </c>
      <c r="DX22" s="1430" t="s">
        <v>429</v>
      </c>
      <c r="DY22" s="229">
        <v>4</v>
      </c>
      <c r="DZ22" s="968" t="s">
        <v>526</v>
      </c>
      <c r="EA22" s="229">
        <v>355</v>
      </c>
      <c r="EB22" s="229">
        <v>0</v>
      </c>
      <c r="EC22" s="968" t="s">
        <v>526</v>
      </c>
      <c r="ED22" s="1426">
        <v>0</v>
      </c>
      <c r="EF22" s="1429">
        <v>4</v>
      </c>
      <c r="EG22" s="1430" t="s">
        <v>429</v>
      </c>
      <c r="EH22" s="229">
        <v>0</v>
      </c>
      <c r="EI22" s="968" t="s">
        <v>526</v>
      </c>
      <c r="EJ22" s="229">
        <v>0</v>
      </c>
      <c r="EK22" s="229">
        <v>0</v>
      </c>
      <c r="EL22" s="968" t="s">
        <v>526</v>
      </c>
      <c r="EM22" s="1426">
        <v>0</v>
      </c>
      <c r="EN22" s="1419"/>
      <c r="EO22" s="1429">
        <v>4</v>
      </c>
      <c r="EP22" s="1430" t="s">
        <v>429</v>
      </c>
      <c r="EQ22" s="229">
        <v>0</v>
      </c>
      <c r="ER22" s="968" t="s">
        <v>526</v>
      </c>
      <c r="ES22" s="229">
        <v>0</v>
      </c>
      <c r="ET22" s="229">
        <v>0</v>
      </c>
      <c r="EU22" s="1428" t="s">
        <v>526</v>
      </c>
      <c r="EV22" s="1426">
        <v>0</v>
      </c>
      <c r="EW22" s="1419"/>
      <c r="EX22" s="1429">
        <v>4</v>
      </c>
      <c r="EY22" s="1430" t="s">
        <v>429</v>
      </c>
      <c r="EZ22" s="229">
        <v>0</v>
      </c>
      <c r="FA22" s="968" t="s">
        <v>526</v>
      </c>
      <c r="FB22" s="229">
        <v>0</v>
      </c>
      <c r="FC22" s="229">
        <v>0</v>
      </c>
      <c r="FD22" s="968" t="s">
        <v>526</v>
      </c>
      <c r="FE22" s="1426">
        <v>0</v>
      </c>
      <c r="FF22" s="1419"/>
      <c r="FG22" s="1429">
        <v>4</v>
      </c>
      <c r="FH22" s="1430" t="s">
        <v>429</v>
      </c>
      <c r="FI22" s="229">
        <v>0</v>
      </c>
      <c r="FJ22" s="968" t="s">
        <v>526</v>
      </c>
      <c r="FK22" s="229">
        <v>0</v>
      </c>
      <c r="FL22" s="229">
        <v>0</v>
      </c>
      <c r="FM22" s="968" t="s">
        <v>526</v>
      </c>
      <c r="FN22" s="1426">
        <v>0</v>
      </c>
      <c r="FP22" s="1739"/>
      <c r="FQ22" s="1406"/>
      <c r="FR22" s="1740"/>
      <c r="FS22" s="1739"/>
      <c r="FT22" s="1406"/>
      <c r="FU22" s="1741"/>
      <c r="FV22" s="1741"/>
    </row>
    <row r="23" spans="1:178" ht="26.25">
      <c r="A23" s="1423">
        <v>5</v>
      </c>
      <c r="B23" s="1424" t="s">
        <v>430</v>
      </c>
      <c r="C23" s="1431">
        <v>0</v>
      </c>
      <c r="D23" s="1431">
        <v>0</v>
      </c>
      <c r="E23" s="1431">
        <v>0</v>
      </c>
      <c r="F23" s="229">
        <v>0</v>
      </c>
      <c r="G23" s="1425">
        <v>0</v>
      </c>
      <c r="H23" s="1426">
        <v>0</v>
      </c>
      <c r="I23" s="1419"/>
      <c r="J23" s="1423">
        <v>5</v>
      </c>
      <c r="K23" s="1424" t="s">
        <v>430</v>
      </c>
      <c r="L23" s="229">
        <v>60</v>
      </c>
      <c r="M23" s="229">
        <v>2456</v>
      </c>
      <c r="N23" s="229">
        <v>4519</v>
      </c>
      <c r="O23" s="229">
        <v>20</v>
      </c>
      <c r="P23" s="1425">
        <v>1720</v>
      </c>
      <c r="Q23" s="1426">
        <v>3538</v>
      </c>
      <c r="R23" s="1419"/>
      <c r="S23" s="1423">
        <v>5</v>
      </c>
      <c r="T23" s="1424" t="s">
        <v>430</v>
      </c>
      <c r="U23" s="229">
        <v>15</v>
      </c>
      <c r="V23" s="229">
        <v>470</v>
      </c>
      <c r="W23" s="229">
        <v>521</v>
      </c>
      <c r="X23" s="229">
        <v>8</v>
      </c>
      <c r="Y23" s="1425">
        <v>372</v>
      </c>
      <c r="Z23" s="1426">
        <v>457</v>
      </c>
      <c r="AA23" s="1419"/>
      <c r="AB23" s="1423">
        <v>5</v>
      </c>
      <c r="AC23" s="1424" t="s">
        <v>430</v>
      </c>
      <c r="AD23" s="229">
        <v>27</v>
      </c>
      <c r="AE23" s="229">
        <v>1255</v>
      </c>
      <c r="AF23" s="229">
        <v>1620</v>
      </c>
      <c r="AG23" s="229">
        <v>1</v>
      </c>
      <c r="AH23" s="1425">
        <v>90</v>
      </c>
      <c r="AI23" s="1426">
        <v>98</v>
      </c>
      <c r="AJ23" s="1419"/>
      <c r="AK23" s="1423">
        <v>5</v>
      </c>
      <c r="AL23" s="1424" t="s">
        <v>430</v>
      </c>
      <c r="AM23" s="229">
        <v>8</v>
      </c>
      <c r="AN23" s="229">
        <v>136</v>
      </c>
      <c r="AO23" s="229">
        <v>314</v>
      </c>
      <c r="AP23" s="229">
        <v>5</v>
      </c>
      <c r="AQ23" s="1425">
        <v>340</v>
      </c>
      <c r="AR23" s="1426">
        <v>1070</v>
      </c>
      <c r="AS23" s="1419"/>
      <c r="AT23" s="1423">
        <v>5</v>
      </c>
      <c r="AU23" s="1424" t="s">
        <v>430</v>
      </c>
      <c r="AV23" s="229">
        <v>3</v>
      </c>
      <c r="AW23" s="229">
        <v>370</v>
      </c>
      <c r="AX23" s="229">
        <v>851</v>
      </c>
      <c r="AY23" s="229">
        <v>6</v>
      </c>
      <c r="AZ23" s="1425">
        <v>918</v>
      </c>
      <c r="BA23" s="1426">
        <v>1913</v>
      </c>
      <c r="BB23" s="1419"/>
      <c r="BC23" s="1423">
        <v>5</v>
      </c>
      <c r="BD23" s="1424" t="s">
        <v>430</v>
      </c>
      <c r="BE23" s="229">
        <v>3</v>
      </c>
      <c r="BF23" s="229">
        <v>75</v>
      </c>
      <c r="BG23" s="229">
        <v>80</v>
      </c>
      <c r="BH23" s="229">
        <v>0</v>
      </c>
      <c r="BI23" s="1425">
        <v>0</v>
      </c>
      <c r="BJ23" s="1426">
        <v>0</v>
      </c>
      <c r="BK23" s="1419"/>
      <c r="BL23" s="1423">
        <v>5</v>
      </c>
      <c r="BM23" s="1424" t="s">
        <v>430</v>
      </c>
      <c r="BN23" s="229">
        <v>4</v>
      </c>
      <c r="BO23" s="229">
        <v>150</v>
      </c>
      <c r="BP23" s="229">
        <v>156</v>
      </c>
      <c r="BQ23" s="229">
        <v>0</v>
      </c>
      <c r="BR23" s="1425">
        <v>0</v>
      </c>
      <c r="BS23" s="1426">
        <v>0</v>
      </c>
      <c r="BT23" s="1419"/>
      <c r="BU23" s="1423">
        <v>5</v>
      </c>
      <c r="BV23" s="1424" t="s">
        <v>430</v>
      </c>
      <c r="BW23" s="229">
        <v>0</v>
      </c>
      <c r="BX23" s="229">
        <v>0</v>
      </c>
      <c r="BY23" s="229">
        <v>0</v>
      </c>
      <c r="BZ23" s="229">
        <v>0</v>
      </c>
      <c r="CA23" s="1425">
        <v>0</v>
      </c>
      <c r="CB23" s="963">
        <v>0</v>
      </c>
      <c r="CC23" s="1419"/>
      <c r="CD23" s="1423">
        <v>5</v>
      </c>
      <c r="CE23" s="1424" t="s">
        <v>430</v>
      </c>
      <c r="CF23" s="229">
        <v>1</v>
      </c>
      <c r="CG23" s="229">
        <v>26</v>
      </c>
      <c r="CH23" s="229">
        <v>17</v>
      </c>
      <c r="CI23" s="229">
        <v>2</v>
      </c>
      <c r="CJ23" s="1425">
        <v>44</v>
      </c>
      <c r="CK23" s="1426">
        <v>80</v>
      </c>
      <c r="CL23" s="1419"/>
      <c r="CM23" s="1423">
        <v>5</v>
      </c>
      <c r="CN23" s="1424" t="s">
        <v>430</v>
      </c>
      <c r="CO23" s="229">
        <v>0</v>
      </c>
      <c r="CP23" s="229">
        <v>0</v>
      </c>
      <c r="CQ23" s="229">
        <v>0</v>
      </c>
      <c r="CR23" s="229">
        <v>1</v>
      </c>
      <c r="CS23" s="1425">
        <v>4</v>
      </c>
      <c r="CT23" s="1426">
        <v>6</v>
      </c>
      <c r="CU23" s="1419"/>
      <c r="CV23" s="1423">
        <v>5</v>
      </c>
      <c r="CW23" s="1424" t="s">
        <v>430</v>
      </c>
      <c r="CX23" s="229">
        <v>0</v>
      </c>
      <c r="CY23" s="229">
        <v>0</v>
      </c>
      <c r="CZ23" s="229">
        <v>0</v>
      </c>
      <c r="DA23" s="229">
        <v>1</v>
      </c>
      <c r="DB23" s="1425">
        <v>40</v>
      </c>
      <c r="DC23" s="1426">
        <v>74</v>
      </c>
      <c r="DD23" s="1419"/>
      <c r="DE23" s="1423">
        <v>5</v>
      </c>
      <c r="DF23" s="1424" t="s">
        <v>430</v>
      </c>
      <c r="DG23" s="229">
        <v>5</v>
      </c>
      <c r="DH23" s="229">
        <v>55</v>
      </c>
      <c r="DI23" s="229">
        <v>1642</v>
      </c>
      <c r="DJ23" s="229">
        <v>4</v>
      </c>
      <c r="DK23" s="1425">
        <v>112</v>
      </c>
      <c r="DL23" s="1426">
        <v>437</v>
      </c>
      <c r="DM23" s="1419"/>
      <c r="DN23" s="1423">
        <v>5</v>
      </c>
      <c r="DO23" s="1424" t="s">
        <v>430</v>
      </c>
      <c r="DP23" s="229">
        <v>21</v>
      </c>
      <c r="DQ23" s="229">
        <v>523</v>
      </c>
      <c r="DR23" s="229">
        <v>885</v>
      </c>
      <c r="DS23" s="229">
        <v>0</v>
      </c>
      <c r="DT23" s="1425">
        <v>0</v>
      </c>
      <c r="DU23" s="1426">
        <v>0</v>
      </c>
      <c r="DV23" s="1419"/>
      <c r="DW23" s="1423">
        <v>5</v>
      </c>
      <c r="DX23" s="1424" t="s">
        <v>430</v>
      </c>
      <c r="DY23" s="229">
        <v>1</v>
      </c>
      <c r="DZ23" s="968" t="s">
        <v>526</v>
      </c>
      <c r="EA23" s="229">
        <v>78</v>
      </c>
      <c r="EB23" s="229">
        <v>0</v>
      </c>
      <c r="EC23" s="968" t="s">
        <v>526</v>
      </c>
      <c r="ED23" s="1426">
        <v>0</v>
      </c>
      <c r="EF23" s="1423">
        <v>5</v>
      </c>
      <c r="EG23" s="1424" t="s">
        <v>430</v>
      </c>
      <c r="EH23" s="229">
        <v>1</v>
      </c>
      <c r="EI23" s="968" t="s">
        <v>526</v>
      </c>
      <c r="EJ23" s="229">
        <v>78</v>
      </c>
      <c r="EK23" s="229">
        <v>0</v>
      </c>
      <c r="EL23" s="968" t="s">
        <v>526</v>
      </c>
      <c r="EM23" s="1426">
        <v>0</v>
      </c>
      <c r="EN23" s="1419"/>
      <c r="EO23" s="1423">
        <v>5</v>
      </c>
      <c r="EP23" s="1424" t="s">
        <v>430</v>
      </c>
      <c r="EQ23" s="229">
        <v>0</v>
      </c>
      <c r="ER23" s="968" t="s">
        <v>526</v>
      </c>
      <c r="ES23" s="229">
        <v>0</v>
      </c>
      <c r="ET23" s="229">
        <v>0</v>
      </c>
      <c r="EU23" s="1428" t="s">
        <v>526</v>
      </c>
      <c r="EV23" s="1426">
        <v>0</v>
      </c>
      <c r="EW23" s="1419"/>
      <c r="EX23" s="1423">
        <v>5</v>
      </c>
      <c r="EY23" s="1424" t="s">
        <v>430</v>
      </c>
      <c r="EZ23" s="229">
        <v>0</v>
      </c>
      <c r="FA23" s="968" t="s">
        <v>526</v>
      </c>
      <c r="FB23" s="229">
        <v>0</v>
      </c>
      <c r="FC23" s="229">
        <v>0</v>
      </c>
      <c r="FD23" s="968" t="s">
        <v>526</v>
      </c>
      <c r="FE23" s="1426">
        <v>0</v>
      </c>
      <c r="FF23" s="1419"/>
      <c r="FG23" s="1423">
        <v>5</v>
      </c>
      <c r="FH23" s="1424" t="s">
        <v>430</v>
      </c>
      <c r="FI23" s="229">
        <v>1</v>
      </c>
      <c r="FJ23" s="968" t="s">
        <v>526</v>
      </c>
      <c r="FK23" s="229">
        <v>78</v>
      </c>
      <c r="FL23" s="229">
        <v>0</v>
      </c>
      <c r="FM23" s="968" t="s">
        <v>526</v>
      </c>
      <c r="FN23" s="1426">
        <v>0</v>
      </c>
      <c r="FP23" s="1739"/>
      <c r="FQ23" s="1406"/>
      <c r="FR23" s="1740"/>
      <c r="FS23" s="1739"/>
      <c r="FT23" s="1406"/>
      <c r="FU23" s="1741"/>
      <c r="FV23" s="1741"/>
    </row>
    <row r="24" spans="1:178" ht="26.25">
      <c r="A24" s="1432">
        <v>6</v>
      </c>
      <c r="B24" s="1433" t="s">
        <v>431</v>
      </c>
      <c r="C24" s="1434">
        <v>1</v>
      </c>
      <c r="D24" s="1434">
        <v>11</v>
      </c>
      <c r="E24" s="1434">
        <v>11</v>
      </c>
      <c r="F24" s="1435">
        <v>0</v>
      </c>
      <c r="G24" s="1425">
        <v>0</v>
      </c>
      <c r="H24" s="1426">
        <v>0</v>
      </c>
      <c r="I24" s="1419"/>
      <c r="J24" s="1432">
        <v>6</v>
      </c>
      <c r="K24" s="1433" t="s">
        <v>431</v>
      </c>
      <c r="L24" s="1436">
        <v>50</v>
      </c>
      <c r="M24" s="1436">
        <v>2076</v>
      </c>
      <c r="N24" s="1437">
        <v>2593</v>
      </c>
      <c r="O24" s="1436">
        <v>34</v>
      </c>
      <c r="P24" s="1436">
        <v>2049</v>
      </c>
      <c r="Q24" s="1438">
        <v>2430</v>
      </c>
      <c r="R24" s="1419"/>
      <c r="S24" s="1432">
        <v>6</v>
      </c>
      <c r="T24" s="1439" t="s">
        <v>431</v>
      </c>
      <c r="U24" s="1436">
        <v>21</v>
      </c>
      <c r="V24" s="1436">
        <v>667</v>
      </c>
      <c r="W24" s="1436">
        <v>606</v>
      </c>
      <c r="X24" s="1440">
        <v>18</v>
      </c>
      <c r="Y24" s="1436">
        <v>442</v>
      </c>
      <c r="Z24" s="1438">
        <v>485</v>
      </c>
      <c r="AA24" s="1419"/>
      <c r="AB24" s="1432">
        <v>6</v>
      </c>
      <c r="AC24" s="1439" t="s">
        <v>431</v>
      </c>
      <c r="AD24" s="1436">
        <v>5</v>
      </c>
      <c r="AE24" s="1436">
        <v>713</v>
      </c>
      <c r="AF24" s="1436">
        <v>1317</v>
      </c>
      <c r="AG24" s="229">
        <v>1</v>
      </c>
      <c r="AH24" s="1425">
        <v>25</v>
      </c>
      <c r="AI24" s="1426">
        <v>25</v>
      </c>
      <c r="AJ24" s="1419"/>
      <c r="AK24" s="1432">
        <v>6</v>
      </c>
      <c r="AL24" s="1439" t="s">
        <v>431</v>
      </c>
      <c r="AM24" s="1436">
        <v>13</v>
      </c>
      <c r="AN24" s="1436">
        <v>218</v>
      </c>
      <c r="AO24" s="1436">
        <v>257</v>
      </c>
      <c r="AP24" s="1440">
        <v>3</v>
      </c>
      <c r="AQ24" s="1436">
        <v>314</v>
      </c>
      <c r="AR24" s="1438">
        <v>700</v>
      </c>
      <c r="AS24" s="1419"/>
      <c r="AT24" s="1432">
        <v>6</v>
      </c>
      <c r="AU24" s="1439" t="s">
        <v>431</v>
      </c>
      <c r="AV24" s="1436">
        <v>1</v>
      </c>
      <c r="AW24" s="1436">
        <v>200</v>
      </c>
      <c r="AX24" s="1436">
        <v>160</v>
      </c>
      <c r="AY24" s="1440">
        <v>3</v>
      </c>
      <c r="AZ24" s="1436">
        <v>532</v>
      </c>
      <c r="BA24" s="1438">
        <v>492</v>
      </c>
      <c r="BB24" s="1419"/>
      <c r="BC24" s="1432">
        <v>6</v>
      </c>
      <c r="BD24" s="1439" t="s">
        <v>431</v>
      </c>
      <c r="BE24" s="229">
        <v>0</v>
      </c>
      <c r="BF24" s="229">
        <v>0</v>
      </c>
      <c r="BG24" s="229">
        <v>0</v>
      </c>
      <c r="BH24" s="229">
        <v>0</v>
      </c>
      <c r="BI24" s="1425">
        <v>0</v>
      </c>
      <c r="BJ24" s="1426">
        <v>0</v>
      </c>
      <c r="BK24" s="1419"/>
      <c r="BL24" s="1432">
        <v>6</v>
      </c>
      <c r="BM24" s="1439" t="s">
        <v>431</v>
      </c>
      <c r="BN24" s="1436">
        <v>10</v>
      </c>
      <c r="BO24" s="1436">
        <v>268</v>
      </c>
      <c r="BP24" s="1436">
        <v>253</v>
      </c>
      <c r="BQ24" s="1440">
        <v>9</v>
      </c>
      <c r="BR24" s="1436">
        <v>736</v>
      </c>
      <c r="BS24" s="1438">
        <v>728</v>
      </c>
      <c r="BT24" s="1419"/>
      <c r="BU24" s="1432">
        <v>6</v>
      </c>
      <c r="BV24" s="1439" t="s">
        <v>431</v>
      </c>
      <c r="BW24" s="229">
        <v>0</v>
      </c>
      <c r="BX24" s="229">
        <v>0</v>
      </c>
      <c r="BY24" s="229">
        <v>0</v>
      </c>
      <c r="BZ24" s="229">
        <v>0</v>
      </c>
      <c r="CA24" s="1425">
        <v>0</v>
      </c>
      <c r="CB24" s="963">
        <v>0</v>
      </c>
      <c r="CC24" s="1419"/>
      <c r="CD24" s="1432">
        <v>6</v>
      </c>
      <c r="CE24" s="1439" t="s">
        <v>431</v>
      </c>
      <c r="CF24" s="229">
        <v>2</v>
      </c>
      <c r="CG24" s="229">
        <v>3</v>
      </c>
      <c r="CH24" s="229">
        <v>4</v>
      </c>
      <c r="CI24" s="229">
        <v>5</v>
      </c>
      <c r="CJ24" s="1425">
        <v>24</v>
      </c>
      <c r="CK24" s="1426">
        <v>34</v>
      </c>
      <c r="CL24" s="1419"/>
      <c r="CM24" s="1432">
        <v>6</v>
      </c>
      <c r="CN24" s="1439" t="s">
        <v>431</v>
      </c>
      <c r="CO24" s="229">
        <v>0</v>
      </c>
      <c r="CP24" s="229">
        <v>0</v>
      </c>
      <c r="CQ24" s="229">
        <v>0</v>
      </c>
      <c r="CR24" s="229">
        <v>0</v>
      </c>
      <c r="CS24" s="1425">
        <v>0</v>
      </c>
      <c r="CT24" s="1426">
        <v>0</v>
      </c>
      <c r="CU24" s="1419"/>
      <c r="CV24" s="1432">
        <v>6</v>
      </c>
      <c r="CW24" s="1439" t="s">
        <v>431</v>
      </c>
      <c r="CX24" s="229">
        <v>1</v>
      </c>
      <c r="CY24" s="229">
        <v>2</v>
      </c>
      <c r="CZ24" s="229">
        <v>3</v>
      </c>
      <c r="DA24" s="1440">
        <v>5</v>
      </c>
      <c r="DB24" s="1436">
        <v>24</v>
      </c>
      <c r="DC24" s="1438">
        <v>34</v>
      </c>
      <c r="DD24" s="1419"/>
      <c r="DE24" s="1432">
        <v>6</v>
      </c>
      <c r="DF24" s="1439" t="s">
        <v>431</v>
      </c>
      <c r="DG24" s="1436">
        <v>2</v>
      </c>
      <c r="DH24" s="1436">
        <v>18</v>
      </c>
      <c r="DI24" s="1436">
        <v>415</v>
      </c>
      <c r="DJ24" s="229">
        <v>0</v>
      </c>
      <c r="DK24" s="1425">
        <v>0</v>
      </c>
      <c r="DL24" s="1426">
        <v>0</v>
      </c>
      <c r="DM24" s="1419"/>
      <c r="DN24" s="1432">
        <v>6</v>
      </c>
      <c r="DO24" s="1439" t="s">
        <v>431</v>
      </c>
      <c r="DP24" s="1436">
        <v>3</v>
      </c>
      <c r="DQ24" s="1436">
        <v>135</v>
      </c>
      <c r="DR24" s="1436">
        <v>140</v>
      </c>
      <c r="DS24" s="1440">
        <v>3</v>
      </c>
      <c r="DT24" s="1436">
        <v>140</v>
      </c>
      <c r="DU24" s="1438">
        <v>140</v>
      </c>
      <c r="DV24" s="1419"/>
      <c r="DW24" s="1432">
        <v>6</v>
      </c>
      <c r="DX24" s="1439" t="s">
        <v>431</v>
      </c>
      <c r="DY24" s="229">
        <v>1</v>
      </c>
      <c r="DZ24" s="968" t="s">
        <v>526</v>
      </c>
      <c r="EA24" s="229">
        <v>445</v>
      </c>
      <c r="EB24" s="229">
        <v>0</v>
      </c>
      <c r="EC24" s="968" t="s">
        <v>526</v>
      </c>
      <c r="ED24" s="1426">
        <v>0</v>
      </c>
      <c r="EF24" s="1432">
        <v>6</v>
      </c>
      <c r="EG24" s="1439" t="s">
        <v>431</v>
      </c>
      <c r="EH24" s="229">
        <v>1</v>
      </c>
      <c r="EI24" s="968" t="s">
        <v>526</v>
      </c>
      <c r="EJ24" s="229">
        <v>445</v>
      </c>
      <c r="EK24" s="229">
        <v>0</v>
      </c>
      <c r="EL24" s="968" t="s">
        <v>526</v>
      </c>
      <c r="EM24" s="1426">
        <v>0</v>
      </c>
      <c r="EN24" s="1419"/>
      <c r="EO24" s="1432">
        <v>6</v>
      </c>
      <c r="EP24" s="1439" t="s">
        <v>431</v>
      </c>
      <c r="EQ24" s="229">
        <v>1</v>
      </c>
      <c r="ER24" s="968" t="s">
        <v>526</v>
      </c>
      <c r="ES24" s="229">
        <v>420</v>
      </c>
      <c r="ET24" s="229">
        <v>0</v>
      </c>
      <c r="EU24" s="1428" t="s">
        <v>526</v>
      </c>
      <c r="EV24" s="1426">
        <v>0</v>
      </c>
      <c r="EW24" s="1419"/>
      <c r="EX24" s="1432">
        <v>6</v>
      </c>
      <c r="EY24" s="1439" t="s">
        <v>431</v>
      </c>
      <c r="EZ24" s="229">
        <v>0</v>
      </c>
      <c r="FA24" s="968" t="s">
        <v>526</v>
      </c>
      <c r="FB24" s="229">
        <v>0</v>
      </c>
      <c r="FC24" s="229">
        <v>0</v>
      </c>
      <c r="FD24" s="968" t="s">
        <v>526</v>
      </c>
      <c r="FE24" s="1426">
        <v>0</v>
      </c>
      <c r="FF24" s="1419"/>
      <c r="FG24" s="1432">
        <v>6</v>
      </c>
      <c r="FH24" s="1439" t="s">
        <v>431</v>
      </c>
      <c r="FI24" s="229">
        <v>1</v>
      </c>
      <c r="FJ24" s="968" t="s">
        <v>526</v>
      </c>
      <c r="FK24" s="229">
        <v>25</v>
      </c>
      <c r="FL24" s="229">
        <v>0</v>
      </c>
      <c r="FM24" s="968" t="s">
        <v>526</v>
      </c>
      <c r="FN24" s="1426">
        <v>0</v>
      </c>
      <c r="FP24" s="1739"/>
      <c r="FQ24" s="1406"/>
      <c r="FR24" s="1740"/>
      <c r="FS24" s="1739"/>
      <c r="FT24" s="1406"/>
      <c r="FU24" s="1741"/>
      <c r="FV24" s="1741"/>
    </row>
    <row r="25" spans="1:178" ht="26.25">
      <c r="A25" s="1423">
        <v>7</v>
      </c>
      <c r="B25" s="1424" t="s">
        <v>432</v>
      </c>
      <c r="C25" s="229">
        <v>2</v>
      </c>
      <c r="D25" s="229">
        <v>38</v>
      </c>
      <c r="E25" s="229">
        <v>46</v>
      </c>
      <c r="F25" s="229">
        <v>1</v>
      </c>
      <c r="G25" s="1425">
        <v>11</v>
      </c>
      <c r="H25" s="1426">
        <v>11</v>
      </c>
      <c r="I25" s="1419"/>
      <c r="J25" s="1423">
        <v>7</v>
      </c>
      <c r="K25" s="1424" t="s">
        <v>432</v>
      </c>
      <c r="L25" s="229">
        <v>90</v>
      </c>
      <c r="M25" s="229">
        <v>3846</v>
      </c>
      <c r="N25" s="229">
        <v>7539</v>
      </c>
      <c r="O25" s="229">
        <v>8</v>
      </c>
      <c r="P25" s="1425">
        <v>293</v>
      </c>
      <c r="Q25" s="1426">
        <v>370</v>
      </c>
      <c r="R25" s="1419"/>
      <c r="S25" s="1423">
        <v>7</v>
      </c>
      <c r="T25" s="1424" t="s">
        <v>432</v>
      </c>
      <c r="U25" s="229">
        <v>32</v>
      </c>
      <c r="V25" s="229">
        <v>974</v>
      </c>
      <c r="W25" s="229">
        <v>966</v>
      </c>
      <c r="X25" s="229">
        <v>0</v>
      </c>
      <c r="Y25" s="1425">
        <v>0</v>
      </c>
      <c r="Z25" s="1426">
        <v>0</v>
      </c>
      <c r="AA25" s="1419"/>
      <c r="AB25" s="1423">
        <v>7</v>
      </c>
      <c r="AC25" s="1424" t="s">
        <v>432</v>
      </c>
      <c r="AD25" s="229">
        <v>23</v>
      </c>
      <c r="AE25" s="229">
        <v>1575</v>
      </c>
      <c r="AF25" s="229">
        <v>1739</v>
      </c>
      <c r="AG25" s="229">
        <v>0</v>
      </c>
      <c r="AH25" s="1425">
        <v>0</v>
      </c>
      <c r="AI25" s="1426">
        <v>0</v>
      </c>
      <c r="AJ25" s="1419"/>
      <c r="AK25" s="1423">
        <v>7</v>
      </c>
      <c r="AL25" s="1424" t="s">
        <v>432</v>
      </c>
      <c r="AM25" s="229">
        <v>4</v>
      </c>
      <c r="AN25" s="229">
        <v>103</v>
      </c>
      <c r="AO25" s="229">
        <v>371</v>
      </c>
      <c r="AP25" s="229">
        <v>5</v>
      </c>
      <c r="AQ25" s="1425">
        <v>145</v>
      </c>
      <c r="AR25" s="1426">
        <v>195</v>
      </c>
      <c r="AS25" s="1419"/>
      <c r="AT25" s="1423">
        <v>7</v>
      </c>
      <c r="AU25" s="1424" t="s">
        <v>432</v>
      </c>
      <c r="AV25" s="229">
        <v>8</v>
      </c>
      <c r="AW25" s="229">
        <v>370</v>
      </c>
      <c r="AX25" s="229">
        <v>1035</v>
      </c>
      <c r="AY25" s="229">
        <v>2</v>
      </c>
      <c r="AZ25" s="1425">
        <v>128</v>
      </c>
      <c r="BA25" s="1426">
        <v>158</v>
      </c>
      <c r="BB25" s="1419"/>
      <c r="BC25" s="1423">
        <v>7</v>
      </c>
      <c r="BD25" s="1424" t="s">
        <v>432</v>
      </c>
      <c r="BE25" s="229">
        <v>7</v>
      </c>
      <c r="BF25" s="229">
        <v>337</v>
      </c>
      <c r="BG25" s="229">
        <v>575</v>
      </c>
      <c r="BH25" s="229">
        <v>0</v>
      </c>
      <c r="BI25" s="1425">
        <v>0</v>
      </c>
      <c r="BJ25" s="1426">
        <v>0</v>
      </c>
      <c r="BK25" s="1419"/>
      <c r="BL25" s="1423">
        <v>7</v>
      </c>
      <c r="BM25" s="1424" t="s">
        <v>432</v>
      </c>
      <c r="BN25" s="229">
        <v>16</v>
      </c>
      <c r="BO25" s="229">
        <v>487</v>
      </c>
      <c r="BP25" s="229">
        <v>2853</v>
      </c>
      <c r="BQ25" s="229">
        <v>1</v>
      </c>
      <c r="BR25" s="1425">
        <v>20</v>
      </c>
      <c r="BS25" s="1426">
        <v>17</v>
      </c>
      <c r="BT25" s="1419"/>
      <c r="BU25" s="1423">
        <v>7</v>
      </c>
      <c r="BV25" s="1424" t="s">
        <v>432</v>
      </c>
      <c r="BW25" s="229">
        <v>0</v>
      </c>
      <c r="BX25" s="229">
        <v>0</v>
      </c>
      <c r="BY25" s="229">
        <v>0</v>
      </c>
      <c r="BZ25" s="229">
        <v>0</v>
      </c>
      <c r="CA25" s="1425">
        <v>0</v>
      </c>
      <c r="CB25" s="963">
        <v>0</v>
      </c>
      <c r="CC25" s="1419"/>
      <c r="CD25" s="1423">
        <v>7</v>
      </c>
      <c r="CE25" s="1424" t="s">
        <v>432</v>
      </c>
      <c r="CF25" s="229">
        <v>7</v>
      </c>
      <c r="CG25" s="229">
        <v>25</v>
      </c>
      <c r="CH25" s="229">
        <v>27</v>
      </c>
      <c r="CI25" s="1440">
        <v>0</v>
      </c>
      <c r="CJ25" s="1436">
        <v>0</v>
      </c>
      <c r="CK25" s="1438">
        <v>0</v>
      </c>
      <c r="CL25" s="1419"/>
      <c r="CM25" s="1423">
        <v>7</v>
      </c>
      <c r="CN25" s="1424" t="s">
        <v>432</v>
      </c>
      <c r="CO25" s="229">
        <v>4</v>
      </c>
      <c r="CP25" s="229">
        <v>14</v>
      </c>
      <c r="CQ25" s="229">
        <v>16</v>
      </c>
      <c r="CR25" s="229">
        <v>0</v>
      </c>
      <c r="CS25" s="1425">
        <v>0</v>
      </c>
      <c r="CT25" s="1426">
        <v>0</v>
      </c>
      <c r="CU25" s="1419"/>
      <c r="CV25" s="1423">
        <v>7</v>
      </c>
      <c r="CW25" s="1424" t="s">
        <v>432</v>
      </c>
      <c r="CX25" s="229">
        <v>3</v>
      </c>
      <c r="CY25" s="229">
        <v>11</v>
      </c>
      <c r="CZ25" s="229">
        <v>11</v>
      </c>
      <c r="DA25" s="229">
        <v>0</v>
      </c>
      <c r="DB25" s="1425">
        <v>0</v>
      </c>
      <c r="DC25" s="1426">
        <v>0</v>
      </c>
      <c r="DD25" s="1419"/>
      <c r="DE25" s="1423">
        <v>7</v>
      </c>
      <c r="DF25" s="1424" t="s">
        <v>432</v>
      </c>
      <c r="DG25" s="229">
        <v>1</v>
      </c>
      <c r="DH25" s="229">
        <v>6</v>
      </c>
      <c r="DI25" s="229">
        <v>379</v>
      </c>
      <c r="DJ25" s="229">
        <v>0</v>
      </c>
      <c r="DK25" s="1425">
        <v>0</v>
      </c>
      <c r="DL25" s="1426">
        <v>0</v>
      </c>
      <c r="DM25" s="1419"/>
      <c r="DN25" s="1423">
        <v>7</v>
      </c>
      <c r="DO25" s="1424" t="s">
        <v>432</v>
      </c>
      <c r="DP25" s="229">
        <v>16</v>
      </c>
      <c r="DQ25" s="229">
        <v>547</v>
      </c>
      <c r="DR25" s="229">
        <v>495</v>
      </c>
      <c r="DS25" s="229">
        <v>10</v>
      </c>
      <c r="DT25" s="1425">
        <v>400</v>
      </c>
      <c r="DU25" s="1426">
        <v>348</v>
      </c>
      <c r="DV25" s="1419"/>
      <c r="DW25" s="1423">
        <v>7</v>
      </c>
      <c r="DX25" s="1424" t="s">
        <v>432</v>
      </c>
      <c r="DY25" s="229">
        <v>2</v>
      </c>
      <c r="DZ25" s="968" t="s">
        <v>526</v>
      </c>
      <c r="EA25" s="229">
        <v>2877</v>
      </c>
      <c r="EB25" s="229">
        <v>0</v>
      </c>
      <c r="EC25" s="968" t="s">
        <v>526</v>
      </c>
      <c r="ED25" s="1426">
        <v>0</v>
      </c>
      <c r="EF25" s="1423">
        <v>7</v>
      </c>
      <c r="EG25" s="1424" t="s">
        <v>432</v>
      </c>
      <c r="EH25" s="229">
        <v>2</v>
      </c>
      <c r="EI25" s="968" t="s">
        <v>526</v>
      </c>
      <c r="EJ25" s="229">
        <v>1426</v>
      </c>
      <c r="EK25" s="229">
        <v>0</v>
      </c>
      <c r="EL25" s="968" t="s">
        <v>526</v>
      </c>
      <c r="EM25" s="1426">
        <v>0</v>
      </c>
      <c r="EN25" s="1419"/>
      <c r="EO25" s="1423">
        <v>7</v>
      </c>
      <c r="EP25" s="1424" t="s">
        <v>432</v>
      </c>
      <c r="EQ25" s="229">
        <v>2</v>
      </c>
      <c r="ER25" s="968" t="s">
        <v>526</v>
      </c>
      <c r="ES25" s="229">
        <v>1373</v>
      </c>
      <c r="ET25" s="229">
        <v>0</v>
      </c>
      <c r="EU25" s="1428" t="s">
        <v>526</v>
      </c>
      <c r="EV25" s="1426">
        <v>0</v>
      </c>
      <c r="EW25" s="1419"/>
      <c r="EX25" s="1423">
        <v>7</v>
      </c>
      <c r="EY25" s="1424" t="s">
        <v>432</v>
      </c>
      <c r="EZ25" s="229">
        <v>2</v>
      </c>
      <c r="FA25" s="968" t="s">
        <v>526</v>
      </c>
      <c r="FB25" s="229">
        <v>53</v>
      </c>
      <c r="FC25" s="229">
        <v>0</v>
      </c>
      <c r="FD25" s="968" t="s">
        <v>526</v>
      </c>
      <c r="FE25" s="1426">
        <v>0</v>
      </c>
      <c r="FF25" s="1419"/>
      <c r="FG25" s="1423">
        <v>7</v>
      </c>
      <c r="FH25" s="1424" t="s">
        <v>432</v>
      </c>
      <c r="FI25" s="229">
        <v>2</v>
      </c>
      <c r="FJ25" s="968" t="s">
        <v>526</v>
      </c>
      <c r="FK25" s="229">
        <v>238</v>
      </c>
      <c r="FL25" s="229">
        <v>0</v>
      </c>
      <c r="FM25" s="968" t="s">
        <v>526</v>
      </c>
      <c r="FN25" s="1426">
        <v>0</v>
      </c>
      <c r="FP25" s="1739"/>
      <c r="FQ25" s="1406"/>
      <c r="FR25" s="1740"/>
      <c r="FS25" s="1739"/>
      <c r="FT25" s="1406"/>
      <c r="FU25" s="1741"/>
      <c r="FV25" s="1741"/>
    </row>
    <row r="26" spans="1:178" ht="26.25">
      <c r="A26" s="1429">
        <v>8</v>
      </c>
      <c r="B26" s="1430" t="s">
        <v>433</v>
      </c>
      <c r="C26" s="229">
        <v>3</v>
      </c>
      <c r="D26" s="229">
        <v>264</v>
      </c>
      <c r="E26" s="229">
        <v>51</v>
      </c>
      <c r="F26" s="229">
        <v>11</v>
      </c>
      <c r="G26" s="1425">
        <v>28</v>
      </c>
      <c r="H26" s="1426">
        <v>6</v>
      </c>
      <c r="I26" s="1419"/>
      <c r="J26" s="1429">
        <v>8</v>
      </c>
      <c r="K26" s="1430" t="s">
        <v>433</v>
      </c>
      <c r="L26" s="229">
        <v>30</v>
      </c>
      <c r="M26" s="229">
        <v>2131</v>
      </c>
      <c r="N26" s="229">
        <v>2732</v>
      </c>
      <c r="O26" s="229">
        <v>1</v>
      </c>
      <c r="P26" s="1425">
        <v>30</v>
      </c>
      <c r="Q26" s="1426">
        <v>30</v>
      </c>
      <c r="R26" s="1419"/>
      <c r="S26" s="1429">
        <v>8</v>
      </c>
      <c r="T26" s="1430" t="s">
        <v>433</v>
      </c>
      <c r="U26" s="229">
        <v>9</v>
      </c>
      <c r="V26" s="229">
        <v>415</v>
      </c>
      <c r="W26" s="229">
        <v>515</v>
      </c>
      <c r="X26" s="229">
        <v>1</v>
      </c>
      <c r="Y26" s="1425">
        <v>30</v>
      </c>
      <c r="Z26" s="1426">
        <v>30</v>
      </c>
      <c r="AA26" s="1419"/>
      <c r="AB26" s="1429">
        <v>8</v>
      </c>
      <c r="AC26" s="1430" t="s">
        <v>433</v>
      </c>
      <c r="AD26" s="229">
        <v>12</v>
      </c>
      <c r="AE26" s="229">
        <v>1120</v>
      </c>
      <c r="AF26" s="229">
        <v>1529</v>
      </c>
      <c r="AG26" s="229">
        <v>0</v>
      </c>
      <c r="AH26" s="1425">
        <v>0</v>
      </c>
      <c r="AI26" s="1426">
        <v>0</v>
      </c>
      <c r="AJ26" s="1419"/>
      <c r="AK26" s="1429">
        <v>8</v>
      </c>
      <c r="AL26" s="1430" t="s">
        <v>433</v>
      </c>
      <c r="AM26" s="229">
        <v>1</v>
      </c>
      <c r="AN26" s="229">
        <v>131</v>
      </c>
      <c r="AO26" s="229">
        <v>131</v>
      </c>
      <c r="AP26" s="229">
        <v>0</v>
      </c>
      <c r="AQ26" s="1425">
        <v>0</v>
      </c>
      <c r="AR26" s="1426">
        <v>0</v>
      </c>
      <c r="AS26" s="1419"/>
      <c r="AT26" s="1429">
        <v>8</v>
      </c>
      <c r="AU26" s="1430" t="s">
        <v>433</v>
      </c>
      <c r="AV26" s="229">
        <v>4</v>
      </c>
      <c r="AW26" s="229">
        <v>280</v>
      </c>
      <c r="AX26" s="229">
        <v>360</v>
      </c>
      <c r="AY26" s="229">
        <v>0</v>
      </c>
      <c r="AZ26" s="1425">
        <v>0</v>
      </c>
      <c r="BA26" s="1426">
        <v>0</v>
      </c>
      <c r="BB26" s="1419"/>
      <c r="BC26" s="1429">
        <v>8</v>
      </c>
      <c r="BD26" s="1430" t="s">
        <v>433</v>
      </c>
      <c r="BE26" s="229">
        <v>2</v>
      </c>
      <c r="BF26" s="229">
        <v>35</v>
      </c>
      <c r="BG26" s="229">
        <v>38</v>
      </c>
      <c r="BH26" s="229">
        <v>0</v>
      </c>
      <c r="BI26" s="1425">
        <v>0</v>
      </c>
      <c r="BJ26" s="1426">
        <v>0</v>
      </c>
      <c r="BK26" s="1419"/>
      <c r="BL26" s="1429">
        <v>8</v>
      </c>
      <c r="BM26" s="1430" t="s">
        <v>433</v>
      </c>
      <c r="BN26" s="229">
        <v>2</v>
      </c>
      <c r="BO26" s="229">
        <v>150</v>
      </c>
      <c r="BP26" s="229">
        <v>159</v>
      </c>
      <c r="BQ26" s="229">
        <v>0</v>
      </c>
      <c r="BR26" s="1425">
        <v>0</v>
      </c>
      <c r="BS26" s="1426">
        <v>0</v>
      </c>
      <c r="BT26" s="1419"/>
      <c r="BU26" s="1429">
        <v>8</v>
      </c>
      <c r="BV26" s="1430" t="s">
        <v>433</v>
      </c>
      <c r="BW26" s="229">
        <v>0</v>
      </c>
      <c r="BX26" s="229">
        <v>0</v>
      </c>
      <c r="BY26" s="229">
        <v>0</v>
      </c>
      <c r="BZ26" s="229"/>
      <c r="CA26" s="1425">
        <v>0</v>
      </c>
      <c r="CB26" s="963">
        <v>0</v>
      </c>
      <c r="CC26" s="1419"/>
      <c r="CD26" s="1429">
        <v>8</v>
      </c>
      <c r="CE26" s="1430" t="s">
        <v>433</v>
      </c>
      <c r="CF26" s="229">
        <v>0</v>
      </c>
      <c r="CG26" s="229">
        <v>0</v>
      </c>
      <c r="CH26" s="229">
        <v>0</v>
      </c>
      <c r="CI26" s="229">
        <v>0</v>
      </c>
      <c r="CJ26" s="1425">
        <v>0</v>
      </c>
      <c r="CK26" s="1426">
        <v>0</v>
      </c>
      <c r="CL26" s="1419"/>
      <c r="CM26" s="1429">
        <v>8</v>
      </c>
      <c r="CN26" s="1430" t="s">
        <v>433</v>
      </c>
      <c r="CO26" s="229">
        <v>0</v>
      </c>
      <c r="CP26" s="229">
        <v>0</v>
      </c>
      <c r="CQ26" s="229">
        <v>0</v>
      </c>
      <c r="CR26" s="229">
        <v>0</v>
      </c>
      <c r="CS26" s="1425">
        <v>0</v>
      </c>
      <c r="CT26" s="1426">
        <v>0</v>
      </c>
      <c r="CU26" s="1419"/>
      <c r="CV26" s="1429">
        <v>8</v>
      </c>
      <c r="CW26" s="1430" t="s">
        <v>433</v>
      </c>
      <c r="CX26" s="229">
        <v>0</v>
      </c>
      <c r="CY26" s="229">
        <v>0</v>
      </c>
      <c r="CZ26" s="229">
        <v>0</v>
      </c>
      <c r="DA26" s="229">
        <v>0</v>
      </c>
      <c r="DB26" s="1425">
        <v>0</v>
      </c>
      <c r="DC26" s="1426">
        <v>0</v>
      </c>
      <c r="DD26" s="1419"/>
      <c r="DE26" s="1429">
        <v>8</v>
      </c>
      <c r="DF26" s="1430" t="s">
        <v>433</v>
      </c>
      <c r="DG26" s="229">
        <v>2</v>
      </c>
      <c r="DH26" s="229">
        <v>0</v>
      </c>
      <c r="DI26" s="229">
        <v>3797</v>
      </c>
      <c r="DJ26" s="229">
        <v>0</v>
      </c>
      <c r="DK26" s="1425">
        <v>0</v>
      </c>
      <c r="DL26" s="1426">
        <v>0</v>
      </c>
      <c r="DM26" s="1419"/>
      <c r="DN26" s="1429">
        <v>8</v>
      </c>
      <c r="DO26" s="1430" t="s">
        <v>433</v>
      </c>
      <c r="DP26" s="229">
        <v>8</v>
      </c>
      <c r="DQ26" s="229">
        <v>240</v>
      </c>
      <c r="DR26" s="229">
        <v>240</v>
      </c>
      <c r="DS26" s="229">
        <v>0</v>
      </c>
      <c r="DT26" s="1425">
        <v>0</v>
      </c>
      <c r="DU26" s="1426">
        <v>0</v>
      </c>
      <c r="DV26" s="1419"/>
      <c r="DW26" s="1429">
        <v>8</v>
      </c>
      <c r="DX26" s="1430" t="s">
        <v>433</v>
      </c>
      <c r="DY26" s="229">
        <v>1</v>
      </c>
      <c r="DZ26" s="968" t="s">
        <v>526</v>
      </c>
      <c r="EA26" s="229">
        <v>25</v>
      </c>
      <c r="EB26" s="229">
        <v>0</v>
      </c>
      <c r="EC26" s="968" t="s">
        <v>526</v>
      </c>
      <c r="ED26" s="1426">
        <v>0</v>
      </c>
      <c r="EF26" s="1429">
        <v>8</v>
      </c>
      <c r="EG26" s="1430" t="s">
        <v>433</v>
      </c>
      <c r="EH26" s="229">
        <v>1</v>
      </c>
      <c r="EI26" s="968" t="s">
        <v>526</v>
      </c>
      <c r="EJ26" s="229">
        <v>25</v>
      </c>
      <c r="EK26" s="229">
        <v>0</v>
      </c>
      <c r="EL26" s="968" t="s">
        <v>526</v>
      </c>
      <c r="EM26" s="1426">
        <v>0</v>
      </c>
      <c r="EN26" s="1419"/>
      <c r="EO26" s="1429">
        <v>8</v>
      </c>
      <c r="EP26" s="1430" t="s">
        <v>433</v>
      </c>
      <c r="EQ26" s="229">
        <v>1</v>
      </c>
      <c r="ER26" s="968" t="s">
        <v>526</v>
      </c>
      <c r="ES26" s="229">
        <v>25</v>
      </c>
      <c r="ET26" s="229">
        <v>0</v>
      </c>
      <c r="EU26" s="1428" t="s">
        <v>526</v>
      </c>
      <c r="EV26" s="1426">
        <v>0</v>
      </c>
      <c r="EW26" s="1419"/>
      <c r="EX26" s="1429">
        <v>8</v>
      </c>
      <c r="EY26" s="1430" t="s">
        <v>433</v>
      </c>
      <c r="EZ26" s="229">
        <v>0</v>
      </c>
      <c r="FA26" s="968" t="s">
        <v>526</v>
      </c>
      <c r="FB26" s="229">
        <v>0</v>
      </c>
      <c r="FC26" s="229">
        <v>0</v>
      </c>
      <c r="FD26" s="968" t="s">
        <v>526</v>
      </c>
      <c r="FE26" s="1426">
        <v>0</v>
      </c>
      <c r="FF26" s="1419"/>
      <c r="FG26" s="1429">
        <v>8</v>
      </c>
      <c r="FH26" s="1430" t="s">
        <v>433</v>
      </c>
      <c r="FI26" s="229">
        <v>0</v>
      </c>
      <c r="FJ26" s="968" t="s">
        <v>526</v>
      </c>
      <c r="FK26" s="229">
        <v>0</v>
      </c>
      <c r="FL26" s="229">
        <v>0</v>
      </c>
      <c r="FM26" s="968" t="s">
        <v>526</v>
      </c>
      <c r="FN26" s="1426">
        <v>0</v>
      </c>
      <c r="FP26" s="1739"/>
      <c r="FQ26" s="1406"/>
      <c r="FR26" s="1740"/>
      <c r="FS26" s="1739"/>
      <c r="FT26" s="1406"/>
      <c r="FU26" s="1741"/>
      <c r="FV26" s="1741"/>
    </row>
    <row r="27" spans="1:178" ht="26.25">
      <c r="A27" s="1423">
        <v>9</v>
      </c>
      <c r="B27" s="1424" t="s">
        <v>434</v>
      </c>
      <c r="C27" s="229">
        <v>0</v>
      </c>
      <c r="D27" s="229">
        <v>0</v>
      </c>
      <c r="E27" s="229">
        <v>0</v>
      </c>
      <c r="F27" s="229">
        <v>0</v>
      </c>
      <c r="G27" s="1425">
        <v>0</v>
      </c>
      <c r="H27" s="1426">
        <v>0</v>
      </c>
      <c r="I27" s="1419"/>
      <c r="J27" s="1423">
        <v>9</v>
      </c>
      <c r="K27" s="1424" t="s">
        <v>434</v>
      </c>
      <c r="L27" s="229">
        <v>54</v>
      </c>
      <c r="M27" s="229">
        <v>1845</v>
      </c>
      <c r="N27" s="229">
        <v>1981</v>
      </c>
      <c r="O27" s="229">
        <v>26</v>
      </c>
      <c r="P27" s="1425">
        <v>1423</v>
      </c>
      <c r="Q27" s="1426">
        <v>1873</v>
      </c>
      <c r="R27" s="1419"/>
      <c r="S27" s="1423">
        <v>9</v>
      </c>
      <c r="T27" s="1424" t="s">
        <v>434</v>
      </c>
      <c r="U27" s="229">
        <v>36</v>
      </c>
      <c r="V27" s="229">
        <v>1028</v>
      </c>
      <c r="W27" s="229">
        <v>1100</v>
      </c>
      <c r="X27" s="229">
        <v>2</v>
      </c>
      <c r="Y27" s="1425">
        <v>60</v>
      </c>
      <c r="Z27" s="1426">
        <v>61</v>
      </c>
      <c r="AA27" s="1419"/>
      <c r="AB27" s="1423">
        <v>9</v>
      </c>
      <c r="AC27" s="1424" t="s">
        <v>434</v>
      </c>
      <c r="AD27" s="229">
        <v>7</v>
      </c>
      <c r="AE27" s="229">
        <v>296</v>
      </c>
      <c r="AF27" s="229">
        <v>322</v>
      </c>
      <c r="AG27" s="229">
        <v>0</v>
      </c>
      <c r="AH27" s="1425">
        <v>0</v>
      </c>
      <c r="AI27" s="1426">
        <v>0</v>
      </c>
      <c r="AJ27" s="1419"/>
      <c r="AK27" s="1423">
        <v>9</v>
      </c>
      <c r="AL27" s="1424" t="s">
        <v>434</v>
      </c>
      <c r="AM27" s="229">
        <v>0</v>
      </c>
      <c r="AN27" s="229">
        <v>0</v>
      </c>
      <c r="AO27" s="229">
        <v>0</v>
      </c>
      <c r="AP27" s="229">
        <v>6</v>
      </c>
      <c r="AQ27" s="1425">
        <v>289</v>
      </c>
      <c r="AR27" s="1426">
        <v>524</v>
      </c>
      <c r="AS27" s="1419"/>
      <c r="AT27" s="1423">
        <v>9</v>
      </c>
      <c r="AU27" s="1424" t="s">
        <v>434</v>
      </c>
      <c r="AV27" s="229">
        <v>1</v>
      </c>
      <c r="AW27" s="229">
        <v>60</v>
      </c>
      <c r="AX27" s="229">
        <v>61</v>
      </c>
      <c r="AY27" s="229">
        <v>3</v>
      </c>
      <c r="AZ27" s="1425">
        <v>335</v>
      </c>
      <c r="BA27" s="1426">
        <v>483</v>
      </c>
      <c r="BB27" s="1419"/>
      <c r="BC27" s="1423">
        <v>9</v>
      </c>
      <c r="BD27" s="1424" t="s">
        <v>434</v>
      </c>
      <c r="BE27" s="229">
        <v>5</v>
      </c>
      <c r="BF27" s="229">
        <v>192</v>
      </c>
      <c r="BG27" s="229">
        <v>218</v>
      </c>
      <c r="BH27" s="229">
        <v>12</v>
      </c>
      <c r="BI27" s="1425">
        <v>603</v>
      </c>
      <c r="BJ27" s="1426">
        <v>622</v>
      </c>
      <c r="BK27" s="1419"/>
      <c r="BL27" s="1423">
        <v>9</v>
      </c>
      <c r="BM27" s="1424" t="s">
        <v>434</v>
      </c>
      <c r="BN27" s="229">
        <v>5</v>
      </c>
      <c r="BO27" s="229">
        <v>269</v>
      </c>
      <c r="BP27" s="229">
        <v>282</v>
      </c>
      <c r="BQ27" s="229">
        <v>3</v>
      </c>
      <c r="BR27" s="1425">
        <v>136</v>
      </c>
      <c r="BS27" s="1426">
        <v>183</v>
      </c>
      <c r="BT27" s="1419"/>
      <c r="BU27" s="1423">
        <v>9</v>
      </c>
      <c r="BV27" s="1424" t="s">
        <v>434</v>
      </c>
      <c r="BW27" s="229">
        <v>0</v>
      </c>
      <c r="BX27" s="229">
        <v>0</v>
      </c>
      <c r="BY27" s="229">
        <v>0</v>
      </c>
      <c r="BZ27" s="229">
        <v>0</v>
      </c>
      <c r="CA27" s="1425">
        <v>0</v>
      </c>
      <c r="CB27" s="963">
        <v>0</v>
      </c>
      <c r="CC27" s="1419"/>
      <c r="CD27" s="1423">
        <v>9</v>
      </c>
      <c r="CE27" s="1424" t="s">
        <v>434</v>
      </c>
      <c r="CF27" s="229">
        <v>3</v>
      </c>
      <c r="CG27" s="229">
        <v>7</v>
      </c>
      <c r="CH27" s="229">
        <v>14</v>
      </c>
      <c r="CI27" s="229">
        <v>0</v>
      </c>
      <c r="CJ27" s="1425">
        <v>0</v>
      </c>
      <c r="CK27" s="1426">
        <v>0</v>
      </c>
      <c r="CL27" s="1419"/>
      <c r="CM27" s="1423">
        <v>9</v>
      </c>
      <c r="CN27" s="1424" t="s">
        <v>434</v>
      </c>
      <c r="CO27" s="229">
        <v>3</v>
      </c>
      <c r="CP27" s="229">
        <v>7</v>
      </c>
      <c r="CQ27" s="229">
        <v>14</v>
      </c>
      <c r="CR27" s="229">
        <v>0</v>
      </c>
      <c r="CS27" s="1425">
        <v>0</v>
      </c>
      <c r="CT27" s="1426">
        <v>0</v>
      </c>
      <c r="CU27" s="1419"/>
      <c r="CV27" s="1423">
        <v>9</v>
      </c>
      <c r="CW27" s="1424" t="s">
        <v>434</v>
      </c>
      <c r="CX27" s="229">
        <v>0</v>
      </c>
      <c r="CY27" s="229">
        <v>0</v>
      </c>
      <c r="CZ27" s="229">
        <v>0</v>
      </c>
      <c r="DA27" s="229">
        <v>0</v>
      </c>
      <c r="DB27" s="1425">
        <v>0</v>
      </c>
      <c r="DC27" s="1426">
        <v>0</v>
      </c>
      <c r="DD27" s="1419"/>
      <c r="DE27" s="1423">
        <v>9</v>
      </c>
      <c r="DF27" s="1424" t="s">
        <v>434</v>
      </c>
      <c r="DG27" s="229">
        <v>4</v>
      </c>
      <c r="DH27" s="229">
        <v>29</v>
      </c>
      <c r="DI27" s="229">
        <v>426</v>
      </c>
      <c r="DJ27" s="229">
        <v>0</v>
      </c>
      <c r="DK27" s="1425">
        <v>0</v>
      </c>
      <c r="DL27" s="1426">
        <v>0</v>
      </c>
      <c r="DM27" s="1419"/>
      <c r="DN27" s="1423">
        <v>9</v>
      </c>
      <c r="DO27" s="1424" t="s">
        <v>434</v>
      </c>
      <c r="DP27" s="229">
        <v>5</v>
      </c>
      <c r="DQ27" s="229">
        <v>105</v>
      </c>
      <c r="DR27" s="229">
        <v>132</v>
      </c>
      <c r="DS27" s="229">
        <v>12</v>
      </c>
      <c r="DT27" s="1425">
        <v>450</v>
      </c>
      <c r="DU27" s="1426">
        <v>601</v>
      </c>
      <c r="DV27" s="1419"/>
      <c r="DW27" s="1423">
        <v>9</v>
      </c>
      <c r="DX27" s="1424" t="s">
        <v>434</v>
      </c>
      <c r="DY27" s="229">
        <v>0</v>
      </c>
      <c r="DZ27" s="968" t="s">
        <v>526</v>
      </c>
      <c r="EA27" s="229">
        <v>0</v>
      </c>
      <c r="EB27" s="229">
        <v>0</v>
      </c>
      <c r="EC27" s="968" t="s">
        <v>526</v>
      </c>
      <c r="ED27" s="1426">
        <v>0</v>
      </c>
      <c r="EF27" s="1423">
        <v>9</v>
      </c>
      <c r="EG27" s="1424" t="s">
        <v>434</v>
      </c>
      <c r="EH27" s="229">
        <v>0</v>
      </c>
      <c r="EI27" s="968" t="s">
        <v>526</v>
      </c>
      <c r="EJ27" s="229">
        <v>0</v>
      </c>
      <c r="EK27" s="229">
        <v>0</v>
      </c>
      <c r="EL27" s="968" t="s">
        <v>526</v>
      </c>
      <c r="EM27" s="1426">
        <v>0</v>
      </c>
      <c r="EN27" s="1419"/>
      <c r="EO27" s="1423">
        <v>9</v>
      </c>
      <c r="EP27" s="1424" t="s">
        <v>434</v>
      </c>
      <c r="EQ27" s="229">
        <v>0</v>
      </c>
      <c r="ER27" s="968" t="s">
        <v>526</v>
      </c>
      <c r="ES27" s="229">
        <v>0</v>
      </c>
      <c r="ET27" s="229">
        <v>0</v>
      </c>
      <c r="EU27" s="1428" t="s">
        <v>526</v>
      </c>
      <c r="EV27" s="1426">
        <v>0</v>
      </c>
      <c r="EW27" s="1419"/>
      <c r="EX27" s="1423">
        <v>9</v>
      </c>
      <c r="EY27" s="1424" t="s">
        <v>434</v>
      </c>
      <c r="EZ27" s="229">
        <v>0</v>
      </c>
      <c r="FA27" s="968" t="s">
        <v>526</v>
      </c>
      <c r="FB27" s="229">
        <v>0</v>
      </c>
      <c r="FC27" s="229">
        <v>0</v>
      </c>
      <c r="FD27" s="968" t="s">
        <v>526</v>
      </c>
      <c r="FE27" s="1426">
        <v>0</v>
      </c>
      <c r="FF27" s="1419"/>
      <c r="FG27" s="1423">
        <v>9</v>
      </c>
      <c r="FH27" s="1424" t="s">
        <v>434</v>
      </c>
      <c r="FI27" s="229">
        <v>0</v>
      </c>
      <c r="FJ27" s="968" t="s">
        <v>526</v>
      </c>
      <c r="FK27" s="229">
        <v>0</v>
      </c>
      <c r="FL27" s="229">
        <v>0</v>
      </c>
      <c r="FM27" s="968" t="s">
        <v>526</v>
      </c>
      <c r="FN27" s="1426">
        <v>0</v>
      </c>
      <c r="FP27" s="1739"/>
      <c r="FQ27" s="1406"/>
      <c r="FR27" s="1740"/>
      <c r="FS27" s="1739"/>
      <c r="FT27" s="1406"/>
      <c r="FU27" s="1741"/>
      <c r="FV27" s="1741"/>
    </row>
    <row r="28" spans="1:178" ht="26.25">
      <c r="A28" s="1423">
        <v>10</v>
      </c>
      <c r="B28" s="1424" t="s">
        <v>435</v>
      </c>
      <c r="C28" s="229">
        <v>0</v>
      </c>
      <c r="D28" s="229">
        <v>0</v>
      </c>
      <c r="E28" s="229">
        <v>0</v>
      </c>
      <c r="F28" s="229">
        <v>0</v>
      </c>
      <c r="G28" s="1425">
        <v>0</v>
      </c>
      <c r="H28" s="1426">
        <v>0</v>
      </c>
      <c r="I28" s="1419"/>
      <c r="J28" s="1423">
        <v>10</v>
      </c>
      <c r="K28" s="1424" t="s">
        <v>435</v>
      </c>
      <c r="L28" s="229">
        <v>15</v>
      </c>
      <c r="M28" s="229">
        <v>650</v>
      </c>
      <c r="N28" s="229">
        <v>1139</v>
      </c>
      <c r="O28" s="229">
        <v>6</v>
      </c>
      <c r="P28" s="1425">
        <v>298</v>
      </c>
      <c r="Q28" s="1426">
        <v>823</v>
      </c>
      <c r="R28" s="1419"/>
      <c r="S28" s="1423">
        <v>10</v>
      </c>
      <c r="T28" s="1424" t="s">
        <v>435</v>
      </c>
      <c r="U28" s="229">
        <v>8</v>
      </c>
      <c r="V28" s="229">
        <v>208</v>
      </c>
      <c r="W28" s="229">
        <v>214</v>
      </c>
      <c r="X28" s="229">
        <v>0</v>
      </c>
      <c r="Y28" s="1425">
        <v>0</v>
      </c>
      <c r="Z28" s="1426">
        <v>0</v>
      </c>
      <c r="AA28" s="1419"/>
      <c r="AB28" s="1423">
        <v>10</v>
      </c>
      <c r="AC28" s="1424" t="s">
        <v>435</v>
      </c>
      <c r="AD28" s="229">
        <v>3</v>
      </c>
      <c r="AE28" s="229">
        <v>285</v>
      </c>
      <c r="AF28" s="229">
        <v>730</v>
      </c>
      <c r="AG28" s="229">
        <v>0</v>
      </c>
      <c r="AH28" s="1425">
        <v>0</v>
      </c>
      <c r="AI28" s="1426">
        <v>0</v>
      </c>
      <c r="AJ28" s="1419"/>
      <c r="AK28" s="1423">
        <v>10</v>
      </c>
      <c r="AL28" s="1424" t="s">
        <v>435</v>
      </c>
      <c r="AM28" s="229">
        <v>2</v>
      </c>
      <c r="AN28" s="229">
        <v>32</v>
      </c>
      <c r="AO28" s="229">
        <v>48</v>
      </c>
      <c r="AP28" s="229">
        <v>2</v>
      </c>
      <c r="AQ28" s="1425">
        <v>153</v>
      </c>
      <c r="AR28" s="1426">
        <v>679</v>
      </c>
      <c r="AS28" s="1419"/>
      <c r="AT28" s="1423">
        <v>10</v>
      </c>
      <c r="AU28" s="1424" t="s">
        <v>435</v>
      </c>
      <c r="AV28" s="229">
        <v>0</v>
      </c>
      <c r="AW28" s="229">
        <v>0</v>
      </c>
      <c r="AX28" s="229">
        <v>0</v>
      </c>
      <c r="AY28" s="229">
        <v>1</v>
      </c>
      <c r="AZ28" s="1425">
        <v>40</v>
      </c>
      <c r="BA28" s="1426">
        <v>40</v>
      </c>
      <c r="BB28" s="1419"/>
      <c r="BC28" s="1423">
        <v>10</v>
      </c>
      <c r="BD28" s="1424" t="s">
        <v>435</v>
      </c>
      <c r="BE28" s="229">
        <v>1</v>
      </c>
      <c r="BF28" s="229">
        <v>5</v>
      </c>
      <c r="BG28" s="229">
        <v>20</v>
      </c>
      <c r="BH28" s="229">
        <v>0</v>
      </c>
      <c r="BI28" s="1425">
        <v>0</v>
      </c>
      <c r="BJ28" s="1426">
        <v>0</v>
      </c>
      <c r="BK28" s="1419"/>
      <c r="BL28" s="1423">
        <v>10</v>
      </c>
      <c r="BM28" s="1424" t="s">
        <v>435</v>
      </c>
      <c r="BN28" s="229">
        <v>1</v>
      </c>
      <c r="BO28" s="229">
        <v>120</v>
      </c>
      <c r="BP28" s="229">
        <v>147</v>
      </c>
      <c r="BQ28" s="229">
        <v>3</v>
      </c>
      <c r="BR28" s="1425">
        <v>105</v>
      </c>
      <c r="BS28" s="1426">
        <v>104</v>
      </c>
      <c r="BT28" s="1419"/>
      <c r="BU28" s="1423">
        <v>10</v>
      </c>
      <c r="BV28" s="1424" t="s">
        <v>435</v>
      </c>
      <c r="BW28" s="229">
        <v>0</v>
      </c>
      <c r="BX28" s="229">
        <v>0</v>
      </c>
      <c r="BY28" s="229">
        <v>0</v>
      </c>
      <c r="BZ28" s="229">
        <v>0</v>
      </c>
      <c r="CA28" s="1425">
        <v>0</v>
      </c>
      <c r="CB28" s="963">
        <v>0</v>
      </c>
      <c r="CC28" s="1419"/>
      <c r="CD28" s="1423">
        <v>10</v>
      </c>
      <c r="CE28" s="1424" t="s">
        <v>435</v>
      </c>
      <c r="CF28" s="229">
        <v>0</v>
      </c>
      <c r="CG28" s="229">
        <v>0</v>
      </c>
      <c r="CH28" s="229">
        <v>0</v>
      </c>
      <c r="CI28" s="229">
        <v>0</v>
      </c>
      <c r="CJ28" s="1425">
        <v>0</v>
      </c>
      <c r="CK28" s="1426">
        <v>0</v>
      </c>
      <c r="CL28" s="1419"/>
      <c r="CM28" s="1423">
        <v>10</v>
      </c>
      <c r="CN28" s="1424" t="s">
        <v>435</v>
      </c>
      <c r="CO28" s="229">
        <v>0</v>
      </c>
      <c r="CP28" s="229">
        <v>0</v>
      </c>
      <c r="CQ28" s="229">
        <v>0</v>
      </c>
      <c r="CR28" s="229">
        <v>0</v>
      </c>
      <c r="CS28" s="1425">
        <v>0</v>
      </c>
      <c r="CT28" s="1426">
        <v>0</v>
      </c>
      <c r="CU28" s="1419"/>
      <c r="CV28" s="1423">
        <v>10</v>
      </c>
      <c r="CW28" s="1424" t="s">
        <v>435</v>
      </c>
      <c r="CX28" s="229">
        <v>0</v>
      </c>
      <c r="CY28" s="229">
        <v>0</v>
      </c>
      <c r="CZ28" s="229">
        <v>0</v>
      </c>
      <c r="DA28" s="229">
        <v>0</v>
      </c>
      <c r="DB28" s="1425">
        <v>0</v>
      </c>
      <c r="DC28" s="1426">
        <v>0</v>
      </c>
      <c r="DD28" s="1419"/>
      <c r="DE28" s="1423">
        <v>10</v>
      </c>
      <c r="DF28" s="1424" t="s">
        <v>435</v>
      </c>
      <c r="DG28" s="229">
        <v>1</v>
      </c>
      <c r="DH28" s="229">
        <v>10</v>
      </c>
      <c r="DI28" s="229">
        <v>0</v>
      </c>
      <c r="DJ28" s="229">
        <v>0</v>
      </c>
      <c r="DK28" s="1425">
        <v>0</v>
      </c>
      <c r="DL28" s="1426">
        <v>0</v>
      </c>
      <c r="DM28" s="1419"/>
      <c r="DN28" s="1423">
        <v>10</v>
      </c>
      <c r="DO28" s="1424" t="s">
        <v>435</v>
      </c>
      <c r="DP28" s="229">
        <v>5</v>
      </c>
      <c r="DQ28" s="229">
        <v>214</v>
      </c>
      <c r="DR28" s="229">
        <v>215</v>
      </c>
      <c r="DS28" s="229">
        <v>6</v>
      </c>
      <c r="DT28" s="1425">
        <v>394</v>
      </c>
      <c r="DU28" s="1426">
        <v>394</v>
      </c>
      <c r="DV28" s="1419"/>
      <c r="DW28" s="1423">
        <v>10</v>
      </c>
      <c r="DX28" s="1424" t="s">
        <v>435</v>
      </c>
      <c r="DY28" s="229">
        <v>0</v>
      </c>
      <c r="DZ28" s="968" t="s">
        <v>526</v>
      </c>
      <c r="EA28" s="229">
        <v>0</v>
      </c>
      <c r="EB28" s="229">
        <v>0</v>
      </c>
      <c r="EC28" s="968" t="s">
        <v>526</v>
      </c>
      <c r="ED28" s="1426">
        <v>0</v>
      </c>
      <c r="EF28" s="1423">
        <v>10</v>
      </c>
      <c r="EG28" s="1424" t="s">
        <v>435</v>
      </c>
      <c r="EH28" s="229">
        <v>0</v>
      </c>
      <c r="EI28" s="968" t="s">
        <v>526</v>
      </c>
      <c r="EJ28" s="229">
        <v>0</v>
      </c>
      <c r="EK28" s="229">
        <v>0</v>
      </c>
      <c r="EL28" s="968" t="s">
        <v>526</v>
      </c>
      <c r="EM28" s="1426">
        <v>0</v>
      </c>
      <c r="EN28" s="1419"/>
      <c r="EO28" s="1423">
        <v>10</v>
      </c>
      <c r="EP28" s="1424" t="s">
        <v>435</v>
      </c>
      <c r="EQ28" s="229">
        <v>0</v>
      </c>
      <c r="ER28" s="968" t="s">
        <v>526</v>
      </c>
      <c r="ES28" s="229">
        <v>0</v>
      </c>
      <c r="ET28" s="229">
        <v>0</v>
      </c>
      <c r="EU28" s="1428" t="s">
        <v>526</v>
      </c>
      <c r="EV28" s="1426">
        <v>0</v>
      </c>
      <c r="EW28" s="1419"/>
      <c r="EX28" s="1423">
        <v>10</v>
      </c>
      <c r="EY28" s="1424" t="s">
        <v>435</v>
      </c>
      <c r="EZ28" s="229">
        <v>0</v>
      </c>
      <c r="FA28" s="968" t="s">
        <v>526</v>
      </c>
      <c r="FB28" s="229">
        <v>0</v>
      </c>
      <c r="FC28" s="229">
        <v>0</v>
      </c>
      <c r="FD28" s="968" t="s">
        <v>526</v>
      </c>
      <c r="FE28" s="1426">
        <v>0</v>
      </c>
      <c r="FF28" s="1419"/>
      <c r="FG28" s="1423">
        <v>10</v>
      </c>
      <c r="FH28" s="1424" t="s">
        <v>435</v>
      </c>
      <c r="FI28" s="229">
        <v>0</v>
      </c>
      <c r="FJ28" s="968" t="s">
        <v>526</v>
      </c>
      <c r="FK28" s="229">
        <v>0</v>
      </c>
      <c r="FL28" s="229">
        <v>0</v>
      </c>
      <c r="FM28" s="968" t="s">
        <v>526</v>
      </c>
      <c r="FN28" s="1426">
        <v>0</v>
      </c>
      <c r="FP28" s="1739"/>
      <c r="FQ28" s="1406"/>
      <c r="FR28" s="1740"/>
      <c r="FS28" s="1739"/>
      <c r="FT28" s="1406"/>
      <c r="FU28" s="1741"/>
      <c r="FV28" s="1741"/>
    </row>
    <row r="29" spans="1:178" ht="26.25">
      <c r="A29" s="1429">
        <v>11</v>
      </c>
      <c r="B29" s="1430" t="s">
        <v>436</v>
      </c>
      <c r="C29" s="229">
        <v>1</v>
      </c>
      <c r="D29" s="229">
        <v>48</v>
      </c>
      <c r="E29" s="229">
        <v>53</v>
      </c>
      <c r="F29" s="229">
        <v>3</v>
      </c>
      <c r="G29" s="1425">
        <v>97</v>
      </c>
      <c r="H29" s="1426">
        <v>115</v>
      </c>
      <c r="I29" s="1419"/>
      <c r="J29" s="1429">
        <v>11</v>
      </c>
      <c r="K29" s="1430" t="s">
        <v>436</v>
      </c>
      <c r="L29" s="229">
        <v>65</v>
      </c>
      <c r="M29" s="229">
        <v>1944</v>
      </c>
      <c r="N29" s="229">
        <v>2922</v>
      </c>
      <c r="O29" s="229">
        <v>41</v>
      </c>
      <c r="P29" s="1425">
        <v>1329</v>
      </c>
      <c r="Q29" s="1426">
        <v>1615</v>
      </c>
      <c r="R29" s="1419"/>
      <c r="S29" s="1429">
        <v>11</v>
      </c>
      <c r="T29" s="1430" t="s">
        <v>436</v>
      </c>
      <c r="U29" s="229">
        <v>30</v>
      </c>
      <c r="V29" s="229">
        <v>783</v>
      </c>
      <c r="W29" s="229">
        <v>1013</v>
      </c>
      <c r="X29" s="229">
        <v>21</v>
      </c>
      <c r="Y29" s="1425">
        <v>442</v>
      </c>
      <c r="Z29" s="1426">
        <v>497</v>
      </c>
      <c r="AA29" s="1419"/>
      <c r="AB29" s="1429">
        <v>11</v>
      </c>
      <c r="AC29" s="1430" t="s">
        <v>436</v>
      </c>
      <c r="AD29" s="229">
        <v>12</v>
      </c>
      <c r="AE29" s="229">
        <v>486</v>
      </c>
      <c r="AF29" s="229">
        <v>736</v>
      </c>
      <c r="AG29" s="229">
        <v>3</v>
      </c>
      <c r="AH29" s="1425">
        <v>60</v>
      </c>
      <c r="AI29" s="1426">
        <v>108</v>
      </c>
      <c r="AJ29" s="1419"/>
      <c r="AK29" s="1429">
        <v>11</v>
      </c>
      <c r="AL29" s="1430" t="s">
        <v>436</v>
      </c>
      <c r="AM29" s="229">
        <v>8</v>
      </c>
      <c r="AN29" s="229">
        <v>145</v>
      </c>
      <c r="AO29" s="229">
        <v>337</v>
      </c>
      <c r="AP29" s="229">
        <v>15</v>
      </c>
      <c r="AQ29" s="1425">
        <v>792</v>
      </c>
      <c r="AR29" s="1426">
        <v>975</v>
      </c>
      <c r="AS29" s="1419"/>
      <c r="AT29" s="1429">
        <v>11</v>
      </c>
      <c r="AU29" s="1430" t="s">
        <v>436</v>
      </c>
      <c r="AV29" s="229">
        <v>1</v>
      </c>
      <c r="AW29" s="229">
        <v>200</v>
      </c>
      <c r="AX29" s="229">
        <v>221</v>
      </c>
      <c r="AY29" s="229">
        <v>0</v>
      </c>
      <c r="AZ29" s="1425">
        <v>0</v>
      </c>
      <c r="BA29" s="1426">
        <v>0</v>
      </c>
      <c r="BB29" s="1419"/>
      <c r="BC29" s="1429">
        <v>11</v>
      </c>
      <c r="BD29" s="1430" t="s">
        <v>436</v>
      </c>
      <c r="BE29" s="229">
        <v>6</v>
      </c>
      <c r="BF29" s="229">
        <v>115</v>
      </c>
      <c r="BG29" s="229">
        <v>188</v>
      </c>
      <c r="BH29" s="229">
        <v>0</v>
      </c>
      <c r="BI29" s="1425">
        <v>0</v>
      </c>
      <c r="BJ29" s="1426">
        <v>0</v>
      </c>
      <c r="BK29" s="1419"/>
      <c r="BL29" s="1429">
        <v>11</v>
      </c>
      <c r="BM29" s="1430" t="s">
        <v>436</v>
      </c>
      <c r="BN29" s="229">
        <v>8</v>
      </c>
      <c r="BO29" s="229">
        <v>215</v>
      </c>
      <c r="BP29" s="229">
        <v>427</v>
      </c>
      <c r="BQ29" s="229">
        <v>2</v>
      </c>
      <c r="BR29" s="1425">
        <v>35</v>
      </c>
      <c r="BS29" s="1426">
        <v>35</v>
      </c>
      <c r="BT29" s="1419"/>
      <c r="BU29" s="1429">
        <v>11</v>
      </c>
      <c r="BV29" s="1430" t="s">
        <v>436</v>
      </c>
      <c r="BW29" s="229">
        <v>0</v>
      </c>
      <c r="BX29" s="229">
        <v>0</v>
      </c>
      <c r="BY29" s="229">
        <v>0</v>
      </c>
      <c r="BZ29" s="229">
        <v>3</v>
      </c>
      <c r="CA29" s="1425">
        <v>22</v>
      </c>
      <c r="CB29" s="963">
        <v>26</v>
      </c>
      <c r="CC29" s="1419"/>
      <c r="CD29" s="1429">
        <v>11</v>
      </c>
      <c r="CE29" s="1430" t="s">
        <v>436</v>
      </c>
      <c r="CF29" s="229">
        <v>18</v>
      </c>
      <c r="CG29" s="229">
        <v>59</v>
      </c>
      <c r="CH29" s="229">
        <v>57</v>
      </c>
      <c r="CI29" s="229">
        <v>7</v>
      </c>
      <c r="CJ29" s="1425">
        <v>18</v>
      </c>
      <c r="CK29" s="1426">
        <v>19</v>
      </c>
      <c r="CL29" s="1419"/>
      <c r="CM29" s="1429">
        <v>11</v>
      </c>
      <c r="CN29" s="1430" t="s">
        <v>436</v>
      </c>
      <c r="CO29" s="229">
        <v>2</v>
      </c>
      <c r="CP29" s="229">
        <v>11</v>
      </c>
      <c r="CQ29" s="229">
        <v>11</v>
      </c>
      <c r="CR29" s="229">
        <v>6</v>
      </c>
      <c r="CS29" s="1425">
        <v>15</v>
      </c>
      <c r="CT29" s="1426">
        <v>15</v>
      </c>
      <c r="CU29" s="1419"/>
      <c r="CV29" s="1429">
        <v>11</v>
      </c>
      <c r="CW29" s="1430" t="s">
        <v>436</v>
      </c>
      <c r="CX29" s="229">
        <v>6</v>
      </c>
      <c r="CY29" s="229">
        <v>23</v>
      </c>
      <c r="CZ29" s="229">
        <v>25</v>
      </c>
      <c r="DA29" s="229">
        <v>1</v>
      </c>
      <c r="DB29" s="1425">
        <v>3</v>
      </c>
      <c r="DC29" s="1426">
        <v>4</v>
      </c>
      <c r="DD29" s="1419"/>
      <c r="DE29" s="1429">
        <v>11</v>
      </c>
      <c r="DF29" s="1430" t="s">
        <v>436</v>
      </c>
      <c r="DG29" s="229">
        <v>0</v>
      </c>
      <c r="DH29" s="229">
        <v>0</v>
      </c>
      <c r="DI29" s="229">
        <v>0</v>
      </c>
      <c r="DJ29" s="229">
        <v>1</v>
      </c>
      <c r="DK29" s="1425">
        <v>0</v>
      </c>
      <c r="DL29" s="1426">
        <v>1860</v>
      </c>
      <c r="DM29" s="1419"/>
      <c r="DN29" s="1429">
        <v>11</v>
      </c>
      <c r="DO29" s="1430" t="s">
        <v>436</v>
      </c>
      <c r="DP29" s="229">
        <v>2</v>
      </c>
      <c r="DQ29" s="229">
        <v>65</v>
      </c>
      <c r="DR29" s="229">
        <v>127</v>
      </c>
      <c r="DS29" s="229">
        <v>3</v>
      </c>
      <c r="DT29" s="1425">
        <v>115</v>
      </c>
      <c r="DU29" s="1426">
        <v>158</v>
      </c>
      <c r="DV29" s="1419"/>
      <c r="DW29" s="1429">
        <v>11</v>
      </c>
      <c r="DX29" s="1430" t="s">
        <v>436</v>
      </c>
      <c r="DY29" s="229">
        <v>3</v>
      </c>
      <c r="DZ29" s="968" t="s">
        <v>526</v>
      </c>
      <c r="EA29" s="229">
        <v>1838</v>
      </c>
      <c r="EB29" s="229">
        <v>0</v>
      </c>
      <c r="EC29" s="968" t="s">
        <v>526</v>
      </c>
      <c r="ED29" s="1426">
        <v>0</v>
      </c>
      <c r="EF29" s="1429">
        <v>11</v>
      </c>
      <c r="EG29" s="1430" t="s">
        <v>436</v>
      </c>
      <c r="EH29" s="229">
        <v>2</v>
      </c>
      <c r="EI29" s="968" t="s">
        <v>526</v>
      </c>
      <c r="EJ29" s="229">
        <v>653</v>
      </c>
      <c r="EK29" s="229">
        <v>0</v>
      </c>
      <c r="EL29" s="968" t="s">
        <v>526</v>
      </c>
      <c r="EM29" s="1426">
        <v>0</v>
      </c>
      <c r="EN29" s="1419"/>
      <c r="EO29" s="1429">
        <v>11</v>
      </c>
      <c r="EP29" s="1430" t="s">
        <v>436</v>
      </c>
      <c r="EQ29" s="229">
        <v>2</v>
      </c>
      <c r="ER29" s="968" t="s">
        <v>526</v>
      </c>
      <c r="ES29" s="229">
        <v>209</v>
      </c>
      <c r="ET29" s="229">
        <v>0</v>
      </c>
      <c r="EU29" s="1428" t="s">
        <v>526</v>
      </c>
      <c r="EV29" s="1426">
        <v>0</v>
      </c>
      <c r="EW29" s="1419"/>
      <c r="EX29" s="1429">
        <v>11</v>
      </c>
      <c r="EY29" s="1430" t="s">
        <v>436</v>
      </c>
      <c r="EZ29" s="229">
        <v>1</v>
      </c>
      <c r="FA29" s="968" t="s">
        <v>526</v>
      </c>
      <c r="FB29" s="229">
        <v>311</v>
      </c>
      <c r="FC29" s="229">
        <v>0</v>
      </c>
      <c r="FD29" s="968" t="s">
        <v>526</v>
      </c>
      <c r="FE29" s="1426">
        <v>0</v>
      </c>
      <c r="FF29" s="1419"/>
      <c r="FG29" s="1429">
        <v>11</v>
      </c>
      <c r="FH29" s="1430" t="s">
        <v>436</v>
      </c>
      <c r="FI29" s="229">
        <v>2</v>
      </c>
      <c r="FJ29" s="968" t="s">
        <v>526</v>
      </c>
      <c r="FK29" s="229">
        <v>133</v>
      </c>
      <c r="FL29" s="229">
        <v>0</v>
      </c>
      <c r="FM29" s="968" t="s">
        <v>526</v>
      </c>
      <c r="FN29" s="1426">
        <v>0</v>
      </c>
      <c r="FP29" s="1739"/>
      <c r="FQ29" s="1406"/>
      <c r="FR29" s="1740"/>
      <c r="FS29" s="1739"/>
      <c r="FT29" s="1406"/>
      <c r="FU29" s="1741"/>
      <c r="FV29" s="1741"/>
    </row>
    <row r="30" spans="1:178" ht="26.25">
      <c r="A30" s="1423">
        <v>12</v>
      </c>
      <c r="B30" s="1424" t="s">
        <v>437</v>
      </c>
      <c r="C30" s="229">
        <v>8</v>
      </c>
      <c r="D30" s="229">
        <v>419</v>
      </c>
      <c r="E30" s="229">
        <v>486</v>
      </c>
      <c r="F30" s="229">
        <v>0</v>
      </c>
      <c r="G30" s="1425">
        <v>0</v>
      </c>
      <c r="H30" s="1426">
        <v>0</v>
      </c>
      <c r="I30" s="1419"/>
      <c r="J30" s="1423">
        <v>12</v>
      </c>
      <c r="K30" s="1424" t="s">
        <v>437</v>
      </c>
      <c r="L30" s="229">
        <v>121</v>
      </c>
      <c r="M30" s="229">
        <v>5742</v>
      </c>
      <c r="N30" s="229">
        <v>10761</v>
      </c>
      <c r="O30" s="229">
        <v>51</v>
      </c>
      <c r="P30" s="1425">
        <v>2074</v>
      </c>
      <c r="Q30" s="1426">
        <v>5273</v>
      </c>
      <c r="R30" s="1419"/>
      <c r="S30" s="1423">
        <v>12</v>
      </c>
      <c r="T30" s="1424" t="s">
        <v>437</v>
      </c>
      <c r="U30" s="229">
        <v>20</v>
      </c>
      <c r="V30" s="229">
        <v>685</v>
      </c>
      <c r="W30" s="229">
        <v>833</v>
      </c>
      <c r="X30" s="229">
        <v>3</v>
      </c>
      <c r="Y30" s="1425">
        <v>80</v>
      </c>
      <c r="Z30" s="1426">
        <v>119</v>
      </c>
      <c r="AA30" s="1419"/>
      <c r="AB30" s="1423">
        <v>12</v>
      </c>
      <c r="AC30" s="1424" t="s">
        <v>437</v>
      </c>
      <c r="AD30" s="229">
        <v>36</v>
      </c>
      <c r="AE30" s="229">
        <v>1498</v>
      </c>
      <c r="AF30" s="229">
        <v>2496</v>
      </c>
      <c r="AG30" s="229">
        <v>14</v>
      </c>
      <c r="AH30" s="1425">
        <v>798</v>
      </c>
      <c r="AI30" s="1426">
        <v>964</v>
      </c>
      <c r="AJ30" s="1419"/>
      <c r="AK30" s="1423">
        <v>12</v>
      </c>
      <c r="AL30" s="1424" t="s">
        <v>437</v>
      </c>
      <c r="AM30" s="229">
        <v>21</v>
      </c>
      <c r="AN30" s="229">
        <v>796</v>
      </c>
      <c r="AO30" s="229">
        <v>1901</v>
      </c>
      <c r="AP30" s="229">
        <v>13</v>
      </c>
      <c r="AQ30" s="1425">
        <v>546</v>
      </c>
      <c r="AR30" s="1426">
        <v>1147</v>
      </c>
      <c r="AS30" s="1419"/>
      <c r="AT30" s="1423">
        <v>12</v>
      </c>
      <c r="AU30" s="1424" t="s">
        <v>437</v>
      </c>
      <c r="AV30" s="229">
        <v>14</v>
      </c>
      <c r="AW30" s="229">
        <v>1920</v>
      </c>
      <c r="AX30" s="229">
        <v>3731</v>
      </c>
      <c r="AY30" s="229">
        <v>1</v>
      </c>
      <c r="AZ30" s="1425">
        <v>70</v>
      </c>
      <c r="BA30" s="1426">
        <v>135</v>
      </c>
      <c r="BB30" s="1419"/>
      <c r="BC30" s="1423">
        <v>12</v>
      </c>
      <c r="BD30" s="1424" t="s">
        <v>437</v>
      </c>
      <c r="BE30" s="229">
        <v>2</v>
      </c>
      <c r="BF30" s="229">
        <v>75</v>
      </c>
      <c r="BG30" s="229">
        <v>75</v>
      </c>
      <c r="BH30" s="229">
        <v>1</v>
      </c>
      <c r="BI30" s="1425">
        <v>0</v>
      </c>
      <c r="BJ30" s="1426">
        <v>32</v>
      </c>
      <c r="BK30" s="1419"/>
      <c r="BL30" s="1423">
        <v>12</v>
      </c>
      <c r="BM30" s="1424" t="s">
        <v>437</v>
      </c>
      <c r="BN30" s="229">
        <v>28</v>
      </c>
      <c r="BO30" s="229">
        <v>768</v>
      </c>
      <c r="BP30" s="229">
        <v>1725</v>
      </c>
      <c r="BQ30" s="229">
        <v>19</v>
      </c>
      <c r="BR30" s="1425">
        <v>580</v>
      </c>
      <c r="BS30" s="1426">
        <v>2876</v>
      </c>
      <c r="BT30" s="1419"/>
      <c r="BU30" s="1423">
        <v>12</v>
      </c>
      <c r="BV30" s="1424" t="s">
        <v>437</v>
      </c>
      <c r="BW30" s="229">
        <v>0</v>
      </c>
      <c r="BX30" s="229">
        <v>0</v>
      </c>
      <c r="BY30" s="229">
        <v>0</v>
      </c>
      <c r="BZ30" s="229">
        <v>0</v>
      </c>
      <c r="CA30" s="1425">
        <v>0</v>
      </c>
      <c r="CB30" s="963">
        <v>0</v>
      </c>
      <c r="CC30" s="1419"/>
      <c r="CD30" s="1423">
        <v>12</v>
      </c>
      <c r="CE30" s="1424" t="s">
        <v>437</v>
      </c>
      <c r="CF30" s="229">
        <v>47</v>
      </c>
      <c r="CG30" s="229">
        <v>250</v>
      </c>
      <c r="CH30" s="229">
        <v>301</v>
      </c>
      <c r="CI30" s="229">
        <v>1</v>
      </c>
      <c r="CJ30" s="1425">
        <v>12</v>
      </c>
      <c r="CK30" s="1426">
        <v>12</v>
      </c>
      <c r="CL30" s="1419"/>
      <c r="CM30" s="1423">
        <v>12</v>
      </c>
      <c r="CN30" s="1424" t="s">
        <v>437</v>
      </c>
      <c r="CO30" s="229">
        <v>40</v>
      </c>
      <c r="CP30" s="229">
        <v>227</v>
      </c>
      <c r="CQ30" s="229">
        <v>283</v>
      </c>
      <c r="CR30" s="229">
        <v>0</v>
      </c>
      <c r="CS30" s="1425">
        <v>0</v>
      </c>
      <c r="CT30" s="1426">
        <v>0</v>
      </c>
      <c r="CU30" s="1419"/>
      <c r="CV30" s="1423">
        <v>12</v>
      </c>
      <c r="CW30" s="1424" t="s">
        <v>437</v>
      </c>
      <c r="CX30" s="229">
        <v>7</v>
      </c>
      <c r="CY30" s="229">
        <v>23</v>
      </c>
      <c r="CZ30" s="229">
        <v>18</v>
      </c>
      <c r="DA30" s="229">
        <v>1</v>
      </c>
      <c r="DB30" s="1425">
        <v>12</v>
      </c>
      <c r="DC30" s="1426">
        <v>12</v>
      </c>
      <c r="DD30" s="1419"/>
      <c r="DE30" s="1423">
        <v>12</v>
      </c>
      <c r="DF30" s="1424" t="s">
        <v>437</v>
      </c>
      <c r="DG30" s="229">
        <v>10</v>
      </c>
      <c r="DH30" s="229">
        <v>135</v>
      </c>
      <c r="DI30" s="229">
        <v>2525</v>
      </c>
      <c r="DJ30" s="229">
        <v>3</v>
      </c>
      <c r="DK30" s="1425">
        <v>57</v>
      </c>
      <c r="DL30" s="1426">
        <v>405</v>
      </c>
      <c r="DM30" s="1419"/>
      <c r="DN30" s="1423">
        <v>12</v>
      </c>
      <c r="DO30" s="1424" t="s">
        <v>437</v>
      </c>
      <c r="DP30" s="229">
        <v>46</v>
      </c>
      <c r="DQ30" s="229">
        <v>1288</v>
      </c>
      <c r="DR30" s="229">
        <v>2212</v>
      </c>
      <c r="DS30" s="229">
        <v>64</v>
      </c>
      <c r="DT30" s="1425">
        <v>3126</v>
      </c>
      <c r="DU30" s="1426">
        <v>3460</v>
      </c>
      <c r="DV30" s="1419"/>
      <c r="DW30" s="1423">
        <v>12</v>
      </c>
      <c r="DX30" s="1424" t="s">
        <v>437</v>
      </c>
      <c r="DY30" s="229">
        <v>3</v>
      </c>
      <c r="DZ30" s="968" t="s">
        <v>526</v>
      </c>
      <c r="EA30" s="229">
        <v>3071</v>
      </c>
      <c r="EB30" s="229">
        <v>1</v>
      </c>
      <c r="EC30" s="968" t="s">
        <v>526</v>
      </c>
      <c r="ED30" s="1426">
        <v>1853</v>
      </c>
      <c r="EF30" s="1423">
        <v>12</v>
      </c>
      <c r="EG30" s="1424" t="s">
        <v>437</v>
      </c>
      <c r="EH30" s="229">
        <v>3</v>
      </c>
      <c r="EI30" s="968" t="s">
        <v>526</v>
      </c>
      <c r="EJ30" s="229">
        <v>3071</v>
      </c>
      <c r="EK30" s="229">
        <v>1</v>
      </c>
      <c r="EL30" s="968" t="s">
        <v>526</v>
      </c>
      <c r="EM30" s="1426">
        <v>1853</v>
      </c>
      <c r="EN30" s="1419"/>
      <c r="EO30" s="1423">
        <v>12</v>
      </c>
      <c r="EP30" s="1424" t="s">
        <v>437</v>
      </c>
      <c r="EQ30" s="229">
        <v>2</v>
      </c>
      <c r="ER30" s="968" t="s">
        <v>526</v>
      </c>
      <c r="ES30" s="229">
        <v>531</v>
      </c>
      <c r="ET30" s="229">
        <v>0</v>
      </c>
      <c r="EU30" s="1428" t="s">
        <v>526</v>
      </c>
      <c r="EV30" s="1426">
        <v>0</v>
      </c>
      <c r="EW30" s="1419"/>
      <c r="EX30" s="1423">
        <v>12</v>
      </c>
      <c r="EY30" s="1424" t="s">
        <v>437</v>
      </c>
      <c r="EZ30" s="229">
        <v>1</v>
      </c>
      <c r="FA30" s="968" t="s">
        <v>526</v>
      </c>
      <c r="FB30" s="229">
        <v>374</v>
      </c>
      <c r="FC30" s="229">
        <v>0</v>
      </c>
      <c r="FD30" s="968" t="s">
        <v>526</v>
      </c>
      <c r="FE30" s="1426">
        <v>0</v>
      </c>
      <c r="FF30" s="1419"/>
      <c r="FG30" s="1423">
        <v>12</v>
      </c>
      <c r="FH30" s="1424" t="s">
        <v>437</v>
      </c>
      <c r="FI30" s="229">
        <v>2</v>
      </c>
      <c r="FJ30" s="968" t="s">
        <v>526</v>
      </c>
      <c r="FK30" s="229">
        <v>2166</v>
      </c>
      <c r="FL30" s="229">
        <v>1</v>
      </c>
      <c r="FM30" s="968" t="s">
        <v>526</v>
      </c>
      <c r="FN30" s="1426">
        <v>1853</v>
      </c>
      <c r="FP30" s="1739"/>
      <c r="FQ30" s="1406"/>
      <c r="FR30" s="1740"/>
      <c r="FS30" s="1739"/>
      <c r="FT30" s="1406"/>
      <c r="FU30" s="1741"/>
      <c r="FV30" s="1741"/>
    </row>
    <row r="31" spans="1:178" ht="26.25">
      <c r="A31" s="1429">
        <v>13</v>
      </c>
      <c r="B31" s="1430" t="s">
        <v>438</v>
      </c>
      <c r="C31" s="229">
        <v>0</v>
      </c>
      <c r="D31" s="229">
        <v>0</v>
      </c>
      <c r="E31" s="229">
        <v>0</v>
      </c>
      <c r="F31" s="229">
        <v>1</v>
      </c>
      <c r="G31" s="1425">
        <v>54</v>
      </c>
      <c r="H31" s="1426">
        <v>21</v>
      </c>
      <c r="I31" s="1419"/>
      <c r="J31" s="1429">
        <v>13</v>
      </c>
      <c r="K31" s="1430" t="s">
        <v>438</v>
      </c>
      <c r="L31" s="229">
        <v>32</v>
      </c>
      <c r="M31" s="229">
        <v>1170</v>
      </c>
      <c r="N31" s="229">
        <v>1587</v>
      </c>
      <c r="O31" s="229">
        <v>10</v>
      </c>
      <c r="P31" s="1425">
        <v>440</v>
      </c>
      <c r="Q31" s="1426">
        <v>590</v>
      </c>
      <c r="R31" s="1419"/>
      <c r="S31" s="1429">
        <v>13</v>
      </c>
      <c r="T31" s="1430" t="s">
        <v>438</v>
      </c>
      <c r="U31" s="229">
        <v>16</v>
      </c>
      <c r="V31" s="229">
        <v>390</v>
      </c>
      <c r="W31" s="229">
        <v>402</v>
      </c>
      <c r="X31" s="229">
        <v>5</v>
      </c>
      <c r="Y31" s="1425">
        <v>125</v>
      </c>
      <c r="Z31" s="1426">
        <v>120</v>
      </c>
      <c r="AA31" s="1419"/>
      <c r="AB31" s="1429">
        <v>13</v>
      </c>
      <c r="AC31" s="1430" t="s">
        <v>438</v>
      </c>
      <c r="AD31" s="229">
        <v>2</v>
      </c>
      <c r="AE31" s="229">
        <v>85</v>
      </c>
      <c r="AF31" s="229">
        <v>89</v>
      </c>
      <c r="AG31" s="229">
        <v>1</v>
      </c>
      <c r="AH31" s="1425">
        <v>35</v>
      </c>
      <c r="AI31" s="1426">
        <v>28</v>
      </c>
      <c r="AJ31" s="1419"/>
      <c r="AK31" s="1429">
        <v>13</v>
      </c>
      <c r="AL31" s="1430" t="s">
        <v>438</v>
      </c>
      <c r="AM31" s="229">
        <v>4</v>
      </c>
      <c r="AN31" s="229">
        <v>60</v>
      </c>
      <c r="AO31" s="229">
        <v>85</v>
      </c>
      <c r="AP31" s="229">
        <v>1</v>
      </c>
      <c r="AQ31" s="1425">
        <v>25</v>
      </c>
      <c r="AR31" s="1426">
        <v>47</v>
      </c>
      <c r="AS31" s="1419"/>
      <c r="AT31" s="1429">
        <v>13</v>
      </c>
      <c r="AU31" s="1430" t="s">
        <v>438</v>
      </c>
      <c r="AV31" s="229">
        <v>4</v>
      </c>
      <c r="AW31" s="229">
        <v>470</v>
      </c>
      <c r="AX31" s="229">
        <v>580</v>
      </c>
      <c r="AY31" s="229">
        <v>1</v>
      </c>
      <c r="AZ31" s="1425">
        <v>110</v>
      </c>
      <c r="BA31" s="1426">
        <v>250</v>
      </c>
      <c r="BB31" s="1419"/>
      <c r="BC31" s="1429">
        <v>13</v>
      </c>
      <c r="BD31" s="1430" t="s">
        <v>438</v>
      </c>
      <c r="BE31" s="229">
        <v>2</v>
      </c>
      <c r="BF31" s="229">
        <v>55</v>
      </c>
      <c r="BG31" s="229">
        <v>159</v>
      </c>
      <c r="BH31" s="229">
        <v>0</v>
      </c>
      <c r="BI31" s="1425">
        <v>0</v>
      </c>
      <c r="BJ31" s="1426">
        <v>0</v>
      </c>
      <c r="BK31" s="1419"/>
      <c r="BL31" s="1429">
        <v>13</v>
      </c>
      <c r="BM31" s="1430" t="s">
        <v>438</v>
      </c>
      <c r="BN31" s="229">
        <v>4</v>
      </c>
      <c r="BO31" s="229">
        <v>110</v>
      </c>
      <c r="BP31" s="229">
        <v>272</v>
      </c>
      <c r="BQ31" s="229">
        <v>2</v>
      </c>
      <c r="BR31" s="1425">
        <v>145</v>
      </c>
      <c r="BS31" s="1426">
        <v>145</v>
      </c>
      <c r="BT31" s="1419"/>
      <c r="BU31" s="1429">
        <v>13</v>
      </c>
      <c r="BV31" s="1430" t="s">
        <v>438</v>
      </c>
      <c r="BW31" s="229">
        <v>0</v>
      </c>
      <c r="BX31" s="229">
        <v>0</v>
      </c>
      <c r="BY31" s="229">
        <v>0</v>
      </c>
      <c r="BZ31" s="229">
        <v>1</v>
      </c>
      <c r="CA31" s="1425">
        <v>14</v>
      </c>
      <c r="CB31" s="963">
        <v>14</v>
      </c>
      <c r="CC31" s="1419"/>
      <c r="CD31" s="1429">
        <v>13</v>
      </c>
      <c r="CE31" s="1430" t="s">
        <v>438</v>
      </c>
      <c r="CF31" s="229">
        <v>1</v>
      </c>
      <c r="CG31" s="229">
        <v>5</v>
      </c>
      <c r="CH31" s="229">
        <v>5</v>
      </c>
      <c r="CI31" s="229">
        <v>0</v>
      </c>
      <c r="CJ31" s="1425">
        <v>0</v>
      </c>
      <c r="CK31" s="1426">
        <v>0</v>
      </c>
      <c r="CL31" s="1419"/>
      <c r="CM31" s="1429">
        <v>13</v>
      </c>
      <c r="CN31" s="1430" t="s">
        <v>438</v>
      </c>
      <c r="CO31" s="229">
        <v>0</v>
      </c>
      <c r="CP31" s="229">
        <v>0</v>
      </c>
      <c r="CQ31" s="229">
        <v>0</v>
      </c>
      <c r="CR31" s="229">
        <v>0</v>
      </c>
      <c r="CS31" s="1425">
        <v>0</v>
      </c>
      <c r="CT31" s="1426">
        <v>0</v>
      </c>
      <c r="CU31" s="1419"/>
      <c r="CV31" s="1429">
        <v>13</v>
      </c>
      <c r="CW31" s="1430" t="s">
        <v>438</v>
      </c>
      <c r="CX31" s="229">
        <v>1</v>
      </c>
      <c r="CY31" s="229">
        <v>5</v>
      </c>
      <c r="CZ31" s="229">
        <v>5</v>
      </c>
      <c r="DA31" s="229">
        <v>0</v>
      </c>
      <c r="DB31" s="1425">
        <v>0</v>
      </c>
      <c r="DC31" s="1426">
        <v>0</v>
      </c>
      <c r="DD31" s="1419"/>
      <c r="DE31" s="1429">
        <v>13</v>
      </c>
      <c r="DF31" s="1430" t="s">
        <v>438</v>
      </c>
      <c r="DG31" s="229">
        <v>3</v>
      </c>
      <c r="DH31" s="229">
        <v>10</v>
      </c>
      <c r="DI31" s="229">
        <v>270</v>
      </c>
      <c r="DJ31" s="229">
        <v>0</v>
      </c>
      <c r="DK31" s="1425">
        <v>0</v>
      </c>
      <c r="DL31" s="1426">
        <v>0</v>
      </c>
      <c r="DM31" s="1419"/>
      <c r="DN31" s="1429">
        <v>13</v>
      </c>
      <c r="DO31" s="1430" t="s">
        <v>438</v>
      </c>
      <c r="DP31" s="229">
        <v>16</v>
      </c>
      <c r="DQ31" s="229">
        <v>400</v>
      </c>
      <c r="DR31" s="229">
        <v>380</v>
      </c>
      <c r="DS31" s="229">
        <v>26</v>
      </c>
      <c r="DT31" s="1425">
        <v>1345</v>
      </c>
      <c r="DU31" s="1426">
        <v>1514</v>
      </c>
      <c r="DV31" s="1419"/>
      <c r="DW31" s="1429">
        <v>13</v>
      </c>
      <c r="DX31" s="1430" t="s">
        <v>438</v>
      </c>
      <c r="DY31" s="229">
        <v>3</v>
      </c>
      <c r="DZ31" s="968" t="s">
        <v>526</v>
      </c>
      <c r="EA31" s="229">
        <v>1227</v>
      </c>
      <c r="EB31" s="229">
        <v>0</v>
      </c>
      <c r="EC31" s="968" t="s">
        <v>526</v>
      </c>
      <c r="ED31" s="1426">
        <v>0</v>
      </c>
      <c r="EF31" s="1429">
        <v>13</v>
      </c>
      <c r="EG31" s="1430" t="s">
        <v>438</v>
      </c>
      <c r="EH31" s="229">
        <v>3</v>
      </c>
      <c r="EI31" s="968" t="s">
        <v>526</v>
      </c>
      <c r="EJ31" s="229">
        <v>1227</v>
      </c>
      <c r="EK31" s="229">
        <v>0</v>
      </c>
      <c r="EL31" s="968" t="s">
        <v>526</v>
      </c>
      <c r="EM31" s="1426">
        <v>0</v>
      </c>
      <c r="EN31" s="1419"/>
      <c r="EO31" s="1429">
        <v>13</v>
      </c>
      <c r="EP31" s="1430" t="s">
        <v>438</v>
      </c>
      <c r="EQ31" s="229">
        <v>3</v>
      </c>
      <c r="ER31" s="968" t="s">
        <v>526</v>
      </c>
      <c r="ES31" s="229">
        <v>1227</v>
      </c>
      <c r="ET31" s="229">
        <v>0</v>
      </c>
      <c r="EU31" s="1428" t="s">
        <v>526</v>
      </c>
      <c r="EV31" s="1426">
        <v>0</v>
      </c>
      <c r="EW31" s="1419"/>
      <c r="EX31" s="1429">
        <v>13</v>
      </c>
      <c r="EY31" s="1430" t="s">
        <v>438</v>
      </c>
      <c r="EZ31" s="229">
        <v>0</v>
      </c>
      <c r="FA31" s="968" t="s">
        <v>526</v>
      </c>
      <c r="FB31" s="229">
        <v>0</v>
      </c>
      <c r="FC31" s="229">
        <v>0</v>
      </c>
      <c r="FD31" s="968" t="s">
        <v>526</v>
      </c>
      <c r="FE31" s="1426">
        <v>0</v>
      </c>
      <c r="FF31" s="1419"/>
      <c r="FG31" s="1429">
        <v>13</v>
      </c>
      <c r="FH31" s="1430" t="s">
        <v>438</v>
      </c>
      <c r="FI31" s="229">
        <v>0</v>
      </c>
      <c r="FJ31" s="968" t="s">
        <v>526</v>
      </c>
      <c r="FK31" s="229">
        <v>43</v>
      </c>
      <c r="FL31" s="229">
        <v>0</v>
      </c>
      <c r="FM31" s="968" t="s">
        <v>526</v>
      </c>
      <c r="FN31" s="1426">
        <v>0</v>
      </c>
      <c r="FP31" s="1739"/>
      <c r="FQ31" s="1406"/>
      <c r="FR31" s="1740"/>
      <c r="FS31" s="1739"/>
      <c r="FT31" s="1406"/>
      <c r="FU31" s="1741"/>
      <c r="FV31" s="1741"/>
    </row>
    <row r="32" spans="1:178" ht="26.25">
      <c r="A32" s="1423">
        <v>14</v>
      </c>
      <c r="B32" s="1424" t="s">
        <v>439</v>
      </c>
      <c r="C32" s="229"/>
      <c r="D32" s="229"/>
      <c r="E32" s="229"/>
      <c r="F32" s="229">
        <v>1</v>
      </c>
      <c r="G32" s="1425">
        <v>100</v>
      </c>
      <c r="H32" s="1426">
        <v>100</v>
      </c>
      <c r="I32" s="1419"/>
      <c r="J32" s="1423">
        <v>14</v>
      </c>
      <c r="K32" s="1424" t="s">
        <v>439</v>
      </c>
      <c r="L32" s="229">
        <v>52</v>
      </c>
      <c r="M32" s="229">
        <v>2246</v>
      </c>
      <c r="N32" s="229">
        <v>5037</v>
      </c>
      <c r="O32" s="229">
        <v>10</v>
      </c>
      <c r="P32" s="1425">
        <v>920</v>
      </c>
      <c r="Q32" s="1426">
        <v>992</v>
      </c>
      <c r="R32" s="1419"/>
      <c r="S32" s="1423">
        <v>14</v>
      </c>
      <c r="T32" s="1424" t="s">
        <v>439</v>
      </c>
      <c r="U32" s="229">
        <v>13</v>
      </c>
      <c r="V32" s="229">
        <v>586</v>
      </c>
      <c r="W32" s="229">
        <v>700</v>
      </c>
      <c r="X32" s="229">
        <v>3</v>
      </c>
      <c r="Y32" s="1425">
        <v>160</v>
      </c>
      <c r="Z32" s="1426">
        <v>162</v>
      </c>
      <c r="AA32" s="1419"/>
      <c r="AB32" s="1423">
        <v>14</v>
      </c>
      <c r="AC32" s="1424" t="s">
        <v>439</v>
      </c>
      <c r="AD32" s="229">
        <v>18</v>
      </c>
      <c r="AE32" s="229">
        <v>832</v>
      </c>
      <c r="AF32" s="229">
        <v>1341</v>
      </c>
      <c r="AG32" s="229"/>
      <c r="AH32" s="1425"/>
      <c r="AI32" s="1426"/>
      <c r="AJ32" s="1419"/>
      <c r="AK32" s="1423">
        <v>14</v>
      </c>
      <c r="AL32" s="1424" t="s">
        <v>439</v>
      </c>
      <c r="AM32" s="229">
        <v>6</v>
      </c>
      <c r="AN32" s="229">
        <v>253</v>
      </c>
      <c r="AO32" s="229">
        <v>584</v>
      </c>
      <c r="AP32" s="229">
        <v>2</v>
      </c>
      <c r="AQ32" s="1425">
        <v>50</v>
      </c>
      <c r="AR32" s="1426">
        <v>150</v>
      </c>
      <c r="AS32" s="1419"/>
      <c r="AT32" s="1423">
        <v>14</v>
      </c>
      <c r="AU32" s="1424" t="s">
        <v>439</v>
      </c>
      <c r="AV32" s="229">
        <v>1</v>
      </c>
      <c r="AW32" s="229">
        <v>220</v>
      </c>
      <c r="AX32" s="229">
        <v>220</v>
      </c>
      <c r="AY32" s="229">
        <v>1</v>
      </c>
      <c r="AZ32" s="1425">
        <v>600</v>
      </c>
      <c r="BA32" s="1426">
        <v>600</v>
      </c>
      <c r="BB32" s="1419"/>
      <c r="BC32" s="1423">
        <v>14</v>
      </c>
      <c r="BD32" s="1424" t="s">
        <v>439</v>
      </c>
      <c r="BE32" s="229">
        <v>2</v>
      </c>
      <c r="BF32" s="229">
        <v>80</v>
      </c>
      <c r="BG32" s="229">
        <v>236</v>
      </c>
      <c r="BH32" s="229">
        <v>1</v>
      </c>
      <c r="BI32" s="1425">
        <v>30</v>
      </c>
      <c r="BJ32" s="1426"/>
      <c r="BK32" s="1419"/>
      <c r="BL32" s="1423">
        <v>14</v>
      </c>
      <c r="BM32" s="1424" t="s">
        <v>439</v>
      </c>
      <c r="BN32" s="229">
        <v>12</v>
      </c>
      <c r="BO32" s="229">
        <v>275</v>
      </c>
      <c r="BP32" s="229">
        <v>1956</v>
      </c>
      <c r="BQ32" s="229">
        <v>3</v>
      </c>
      <c r="BR32" s="1425">
        <v>80</v>
      </c>
      <c r="BS32" s="1426">
        <v>80</v>
      </c>
      <c r="BT32" s="1419"/>
      <c r="BU32" s="1423">
        <v>14</v>
      </c>
      <c r="BV32" s="1424" t="s">
        <v>439</v>
      </c>
      <c r="BW32" s="229"/>
      <c r="BX32" s="229"/>
      <c r="BY32" s="229"/>
      <c r="BZ32" s="229"/>
      <c r="CA32" s="1425"/>
      <c r="CB32" s="963"/>
      <c r="CC32" s="1419"/>
      <c r="CD32" s="1423">
        <v>14</v>
      </c>
      <c r="CE32" s="1424" t="s">
        <v>439</v>
      </c>
      <c r="CF32" s="229">
        <v>7</v>
      </c>
      <c r="CG32" s="229">
        <v>26</v>
      </c>
      <c r="CH32" s="229">
        <v>41</v>
      </c>
      <c r="CI32" s="229"/>
      <c r="CJ32" s="1425"/>
      <c r="CK32" s="1426"/>
      <c r="CL32" s="1419"/>
      <c r="CM32" s="1423">
        <v>14</v>
      </c>
      <c r="CN32" s="1424" t="s">
        <v>439</v>
      </c>
      <c r="CO32" s="229"/>
      <c r="CP32" s="229"/>
      <c r="CQ32" s="229"/>
      <c r="CR32" s="229"/>
      <c r="CS32" s="1425"/>
      <c r="CT32" s="1426"/>
      <c r="CU32" s="1419"/>
      <c r="CV32" s="1423">
        <v>14</v>
      </c>
      <c r="CW32" s="1424" t="s">
        <v>439</v>
      </c>
      <c r="CX32" s="229">
        <v>1</v>
      </c>
      <c r="CY32" s="229">
        <v>2</v>
      </c>
      <c r="CZ32" s="229">
        <v>2</v>
      </c>
      <c r="DA32" s="229"/>
      <c r="DB32" s="1425"/>
      <c r="DC32" s="1426"/>
      <c r="DD32" s="1419"/>
      <c r="DE32" s="1423">
        <v>14</v>
      </c>
      <c r="DF32" s="1424" t="s">
        <v>439</v>
      </c>
      <c r="DG32" s="229">
        <v>1</v>
      </c>
      <c r="DH32" s="229"/>
      <c r="DI32" s="229">
        <v>263</v>
      </c>
      <c r="DJ32" s="229">
        <v>1</v>
      </c>
      <c r="DK32" s="1425">
        <v>24</v>
      </c>
      <c r="DL32" s="1426">
        <v>93</v>
      </c>
      <c r="DM32" s="1419"/>
      <c r="DN32" s="1423">
        <v>14</v>
      </c>
      <c r="DO32" s="1424" t="s">
        <v>439</v>
      </c>
      <c r="DP32" s="229">
        <v>16</v>
      </c>
      <c r="DQ32" s="229">
        <v>572</v>
      </c>
      <c r="DR32" s="229">
        <v>820</v>
      </c>
      <c r="DS32" s="229">
        <v>8</v>
      </c>
      <c r="DT32" s="1425">
        <v>713</v>
      </c>
      <c r="DU32" s="1426">
        <v>767</v>
      </c>
      <c r="DV32" s="1419"/>
      <c r="DW32" s="1423">
        <v>14</v>
      </c>
      <c r="DX32" s="1424" t="s">
        <v>439</v>
      </c>
      <c r="DY32" s="229">
        <v>3</v>
      </c>
      <c r="DZ32" s="968" t="s">
        <v>526</v>
      </c>
      <c r="EA32" s="229">
        <v>325</v>
      </c>
      <c r="EB32" s="229">
        <v>1</v>
      </c>
      <c r="EC32" s="968" t="s">
        <v>526</v>
      </c>
      <c r="ED32" s="1426">
        <v>130</v>
      </c>
      <c r="EF32" s="1423">
        <v>14</v>
      </c>
      <c r="EG32" s="1424" t="s">
        <v>439</v>
      </c>
      <c r="EH32" s="229">
        <v>2</v>
      </c>
      <c r="EI32" s="968" t="s">
        <v>526</v>
      </c>
      <c r="EJ32" s="229">
        <v>142</v>
      </c>
      <c r="EK32" s="229"/>
      <c r="EL32" s="968" t="s">
        <v>526</v>
      </c>
      <c r="EM32" s="1426"/>
      <c r="EN32" s="1419"/>
      <c r="EO32" s="1423">
        <v>14</v>
      </c>
      <c r="EP32" s="1424" t="s">
        <v>439</v>
      </c>
      <c r="EQ32" s="229"/>
      <c r="ER32" s="968" t="s">
        <v>526</v>
      </c>
      <c r="ES32" s="229"/>
      <c r="ET32" s="229"/>
      <c r="EU32" s="1428" t="s">
        <v>526</v>
      </c>
      <c r="EV32" s="1426"/>
      <c r="EW32" s="1419"/>
      <c r="EX32" s="1423">
        <v>14</v>
      </c>
      <c r="EY32" s="1424" t="s">
        <v>439</v>
      </c>
      <c r="EZ32" s="229"/>
      <c r="FA32" s="968" t="s">
        <v>526</v>
      </c>
      <c r="FB32" s="229"/>
      <c r="FC32" s="229"/>
      <c r="FD32" s="968" t="s">
        <v>526</v>
      </c>
      <c r="FE32" s="1426"/>
      <c r="FF32" s="1419"/>
      <c r="FG32" s="1423">
        <v>14</v>
      </c>
      <c r="FH32" s="1424" t="s">
        <v>439</v>
      </c>
      <c r="FI32" s="229">
        <v>2</v>
      </c>
      <c r="FJ32" s="968" t="s">
        <v>526</v>
      </c>
      <c r="FK32" s="229">
        <v>142</v>
      </c>
      <c r="FL32" s="229"/>
      <c r="FM32" s="968" t="s">
        <v>526</v>
      </c>
      <c r="FN32" s="1426"/>
      <c r="FP32" s="1739"/>
      <c r="FQ32" s="1406"/>
      <c r="FR32" s="1740"/>
      <c r="FS32" s="1739"/>
      <c r="FT32" s="1406"/>
      <c r="FU32" s="1741"/>
      <c r="FV32" s="1741"/>
    </row>
    <row r="33" spans="1:178" ht="26.25">
      <c r="A33" s="1423">
        <v>15</v>
      </c>
      <c r="B33" s="1424" t="s">
        <v>440</v>
      </c>
      <c r="C33" s="229">
        <v>3</v>
      </c>
      <c r="D33" s="229">
        <v>375</v>
      </c>
      <c r="E33" s="229">
        <v>115</v>
      </c>
      <c r="F33" s="229">
        <v>18</v>
      </c>
      <c r="G33" s="1425">
        <v>0</v>
      </c>
      <c r="H33" s="1426">
        <v>22</v>
      </c>
      <c r="I33" s="1419"/>
      <c r="J33" s="1423">
        <v>15</v>
      </c>
      <c r="K33" s="1424" t="s">
        <v>440</v>
      </c>
      <c r="L33" s="229">
        <v>71</v>
      </c>
      <c r="M33" s="229">
        <v>3250</v>
      </c>
      <c r="N33" s="229">
        <v>4809</v>
      </c>
      <c r="O33" s="229">
        <v>54</v>
      </c>
      <c r="P33" s="1425">
        <v>3653</v>
      </c>
      <c r="Q33" s="1426">
        <v>4042</v>
      </c>
      <c r="R33" s="1419"/>
      <c r="S33" s="1423">
        <v>15</v>
      </c>
      <c r="T33" s="1424" t="s">
        <v>440</v>
      </c>
      <c r="U33" s="229">
        <v>21</v>
      </c>
      <c r="V33" s="229">
        <v>617</v>
      </c>
      <c r="W33" s="229">
        <v>658</v>
      </c>
      <c r="X33" s="229">
        <v>3</v>
      </c>
      <c r="Y33" s="1425">
        <v>71</v>
      </c>
      <c r="Z33" s="1426">
        <v>79</v>
      </c>
      <c r="AA33" s="1419"/>
      <c r="AB33" s="1423">
        <v>15</v>
      </c>
      <c r="AC33" s="1424" t="s">
        <v>440</v>
      </c>
      <c r="AD33" s="229">
        <v>20</v>
      </c>
      <c r="AE33" s="229">
        <v>1465</v>
      </c>
      <c r="AF33" s="229">
        <v>2000</v>
      </c>
      <c r="AG33" s="229">
        <v>2</v>
      </c>
      <c r="AH33" s="1425">
        <v>130</v>
      </c>
      <c r="AI33" s="1426">
        <v>107</v>
      </c>
      <c r="AJ33" s="1419"/>
      <c r="AK33" s="1423">
        <v>15</v>
      </c>
      <c r="AL33" s="1424" t="s">
        <v>440</v>
      </c>
      <c r="AM33" s="229">
        <v>10</v>
      </c>
      <c r="AN33" s="229">
        <v>246</v>
      </c>
      <c r="AO33" s="229">
        <v>481</v>
      </c>
      <c r="AP33" s="229">
        <v>23</v>
      </c>
      <c r="AQ33" s="1425">
        <v>771</v>
      </c>
      <c r="AR33" s="1426">
        <v>920</v>
      </c>
      <c r="AS33" s="1419"/>
      <c r="AT33" s="1423">
        <v>15</v>
      </c>
      <c r="AU33" s="1424" t="s">
        <v>440</v>
      </c>
      <c r="AV33" s="229">
        <v>1</v>
      </c>
      <c r="AW33" s="229">
        <v>20</v>
      </c>
      <c r="AX33" s="229">
        <v>320</v>
      </c>
      <c r="AY33" s="229">
        <v>5</v>
      </c>
      <c r="AZ33" s="1425">
        <v>780</v>
      </c>
      <c r="BA33" s="1426">
        <v>1080</v>
      </c>
      <c r="BB33" s="1419"/>
      <c r="BC33" s="1423">
        <v>15</v>
      </c>
      <c r="BD33" s="1424" t="s">
        <v>440</v>
      </c>
      <c r="BE33" s="229">
        <v>2</v>
      </c>
      <c r="BF33" s="229">
        <v>70</v>
      </c>
      <c r="BG33" s="229">
        <v>110</v>
      </c>
      <c r="BH33" s="229">
        <v>3</v>
      </c>
      <c r="BI33" s="1425">
        <v>145</v>
      </c>
      <c r="BJ33" s="1426">
        <v>145</v>
      </c>
      <c r="BK33" s="1419"/>
      <c r="BL33" s="1423">
        <v>15</v>
      </c>
      <c r="BM33" s="1424" t="s">
        <v>440</v>
      </c>
      <c r="BN33" s="229">
        <v>17</v>
      </c>
      <c r="BO33" s="229">
        <v>832</v>
      </c>
      <c r="BP33" s="229">
        <v>1380</v>
      </c>
      <c r="BQ33" s="229">
        <v>18</v>
      </c>
      <c r="BR33" s="1425">
        <v>1756</v>
      </c>
      <c r="BS33" s="1426">
        <v>1756</v>
      </c>
      <c r="BT33" s="1419"/>
      <c r="BU33" s="1423">
        <v>15</v>
      </c>
      <c r="BV33" s="1424" t="s">
        <v>440</v>
      </c>
      <c r="BW33" s="229">
        <v>0</v>
      </c>
      <c r="BX33" s="229">
        <v>0</v>
      </c>
      <c r="BY33" s="229">
        <v>0</v>
      </c>
      <c r="BZ33" s="229">
        <v>6</v>
      </c>
      <c r="CA33" s="1425">
        <v>16</v>
      </c>
      <c r="CB33" s="963">
        <v>13</v>
      </c>
      <c r="CC33" s="1419"/>
      <c r="CD33" s="1423">
        <v>15</v>
      </c>
      <c r="CE33" s="1424" t="s">
        <v>440</v>
      </c>
      <c r="CF33" s="229">
        <v>2</v>
      </c>
      <c r="CG33" s="229">
        <v>32</v>
      </c>
      <c r="CH33" s="229">
        <v>20</v>
      </c>
      <c r="CI33" s="229">
        <v>1</v>
      </c>
      <c r="CJ33" s="1425">
        <v>60</v>
      </c>
      <c r="CK33" s="1426">
        <v>65</v>
      </c>
      <c r="CL33" s="1419"/>
      <c r="CM33" s="1423">
        <v>15</v>
      </c>
      <c r="CN33" s="1424" t="s">
        <v>440</v>
      </c>
      <c r="CO33" s="229">
        <v>0</v>
      </c>
      <c r="CP33" s="229">
        <v>0</v>
      </c>
      <c r="CQ33" s="229">
        <v>0</v>
      </c>
      <c r="CR33" s="229">
        <v>0</v>
      </c>
      <c r="CS33" s="1425">
        <v>0</v>
      </c>
      <c r="CT33" s="1426">
        <v>0</v>
      </c>
      <c r="CU33" s="1419"/>
      <c r="CV33" s="1423">
        <v>15</v>
      </c>
      <c r="CW33" s="1424" t="s">
        <v>440</v>
      </c>
      <c r="CX33" s="229">
        <v>0</v>
      </c>
      <c r="CY33" s="229">
        <v>0</v>
      </c>
      <c r="CZ33" s="229">
        <v>0</v>
      </c>
      <c r="DA33" s="229">
        <v>0</v>
      </c>
      <c r="DB33" s="1425">
        <v>0</v>
      </c>
      <c r="DC33" s="1426">
        <v>0</v>
      </c>
      <c r="DD33" s="1419"/>
      <c r="DE33" s="1423">
        <v>15</v>
      </c>
      <c r="DF33" s="1424" t="s">
        <v>440</v>
      </c>
      <c r="DG33" s="229">
        <v>1</v>
      </c>
      <c r="DH33" s="229">
        <v>3</v>
      </c>
      <c r="DI33" s="229">
        <v>2</v>
      </c>
      <c r="DJ33" s="229">
        <v>2</v>
      </c>
      <c r="DK33" s="1425">
        <v>1</v>
      </c>
      <c r="DL33" s="1426">
        <v>1</v>
      </c>
      <c r="DM33" s="1419"/>
      <c r="DN33" s="1423">
        <v>15</v>
      </c>
      <c r="DO33" s="1424" t="s">
        <v>440</v>
      </c>
      <c r="DP33" s="229">
        <v>11</v>
      </c>
      <c r="DQ33" s="229">
        <v>292</v>
      </c>
      <c r="DR33" s="229">
        <v>277</v>
      </c>
      <c r="DS33" s="229">
        <v>37</v>
      </c>
      <c r="DT33" s="1425">
        <v>1417</v>
      </c>
      <c r="DU33" s="1426">
        <v>1417</v>
      </c>
      <c r="DV33" s="1419"/>
      <c r="DW33" s="1423">
        <v>15</v>
      </c>
      <c r="DX33" s="1424" t="s">
        <v>440</v>
      </c>
      <c r="DY33" s="229">
        <v>2</v>
      </c>
      <c r="DZ33" s="968" t="s">
        <v>526</v>
      </c>
      <c r="EA33" s="229">
        <v>690</v>
      </c>
      <c r="EB33" s="229">
        <v>1</v>
      </c>
      <c r="EC33" s="968" t="s">
        <v>526</v>
      </c>
      <c r="ED33" s="1426">
        <v>600</v>
      </c>
      <c r="EF33" s="1423">
        <v>15</v>
      </c>
      <c r="EG33" s="1424" t="s">
        <v>440</v>
      </c>
      <c r="EH33" s="229">
        <v>1</v>
      </c>
      <c r="EI33" s="968" t="s">
        <v>526</v>
      </c>
      <c r="EJ33" s="229">
        <v>46</v>
      </c>
      <c r="EK33" s="229">
        <v>1</v>
      </c>
      <c r="EL33" s="968" t="s">
        <v>526</v>
      </c>
      <c r="EM33" s="1426">
        <v>600</v>
      </c>
      <c r="EN33" s="1419"/>
      <c r="EO33" s="1423">
        <v>15</v>
      </c>
      <c r="EP33" s="1424" t="s">
        <v>440</v>
      </c>
      <c r="EQ33" s="229">
        <v>0</v>
      </c>
      <c r="ER33" s="968" t="s">
        <v>526</v>
      </c>
      <c r="ES33" s="229">
        <v>0</v>
      </c>
      <c r="ET33" s="229">
        <v>0</v>
      </c>
      <c r="EU33" s="1428" t="s">
        <v>526</v>
      </c>
      <c r="EV33" s="1426">
        <v>0</v>
      </c>
      <c r="EW33" s="1419"/>
      <c r="EX33" s="1423">
        <v>15</v>
      </c>
      <c r="EY33" s="1424" t="s">
        <v>440</v>
      </c>
      <c r="EZ33" s="229">
        <v>0</v>
      </c>
      <c r="FA33" s="968" t="s">
        <v>526</v>
      </c>
      <c r="FB33" s="229">
        <v>0</v>
      </c>
      <c r="FC33" s="229">
        <v>0</v>
      </c>
      <c r="FD33" s="968" t="s">
        <v>526</v>
      </c>
      <c r="FE33" s="1426">
        <v>0</v>
      </c>
      <c r="FF33" s="1419"/>
      <c r="FG33" s="1423">
        <v>15</v>
      </c>
      <c r="FH33" s="1424" t="s">
        <v>440</v>
      </c>
      <c r="FI33" s="229">
        <v>0</v>
      </c>
      <c r="FJ33" s="968" t="s">
        <v>526</v>
      </c>
      <c r="FK33" s="229">
        <v>0</v>
      </c>
      <c r="FL33" s="229">
        <v>1</v>
      </c>
      <c r="FM33" s="968" t="s">
        <v>526</v>
      </c>
      <c r="FN33" s="1426">
        <v>600</v>
      </c>
      <c r="FP33" s="1739"/>
      <c r="FQ33" s="1406"/>
      <c r="FR33" s="1740"/>
      <c r="FS33" s="1739"/>
      <c r="FT33" s="1406"/>
      <c r="FU33" s="1741"/>
      <c r="FV33" s="1741"/>
    </row>
    <row r="34" spans="1:178" ht="27" thickBot="1">
      <c r="A34" s="1441">
        <v>16</v>
      </c>
      <c r="B34" s="1442" t="s">
        <v>441</v>
      </c>
      <c r="C34" s="1431">
        <v>0</v>
      </c>
      <c r="D34" s="1431">
        <v>0</v>
      </c>
      <c r="E34" s="1431">
        <v>0</v>
      </c>
      <c r="F34" s="1431">
        <v>0</v>
      </c>
      <c r="G34" s="1443">
        <v>0</v>
      </c>
      <c r="H34" s="1444">
        <v>0</v>
      </c>
      <c r="I34" s="1419"/>
      <c r="J34" s="1441">
        <v>16</v>
      </c>
      <c r="K34" s="1442" t="s">
        <v>441</v>
      </c>
      <c r="L34" s="1431">
        <v>44</v>
      </c>
      <c r="M34" s="1431">
        <v>1578</v>
      </c>
      <c r="N34" s="1431">
        <v>2116</v>
      </c>
      <c r="O34" s="1431">
        <v>14</v>
      </c>
      <c r="P34" s="1443">
        <v>544</v>
      </c>
      <c r="Q34" s="1444">
        <v>564</v>
      </c>
      <c r="R34" s="1419"/>
      <c r="S34" s="1441">
        <v>16</v>
      </c>
      <c r="T34" s="1442" t="s">
        <v>441</v>
      </c>
      <c r="U34" s="1431">
        <v>23</v>
      </c>
      <c r="V34" s="1431">
        <v>623</v>
      </c>
      <c r="W34" s="1431">
        <v>566</v>
      </c>
      <c r="X34" s="1431">
        <v>3</v>
      </c>
      <c r="Y34" s="1443">
        <v>55</v>
      </c>
      <c r="Z34" s="1444">
        <v>64</v>
      </c>
      <c r="AA34" s="1419"/>
      <c r="AB34" s="1441">
        <v>16</v>
      </c>
      <c r="AC34" s="1442" t="s">
        <v>441</v>
      </c>
      <c r="AD34" s="1431">
        <v>8</v>
      </c>
      <c r="AE34" s="1431">
        <v>650</v>
      </c>
      <c r="AF34" s="1431">
        <v>1048</v>
      </c>
      <c r="AG34" s="1431">
        <v>3</v>
      </c>
      <c r="AH34" s="1443">
        <v>155</v>
      </c>
      <c r="AI34" s="1444">
        <v>157</v>
      </c>
      <c r="AJ34" s="1419"/>
      <c r="AK34" s="1441">
        <v>16</v>
      </c>
      <c r="AL34" s="1442" t="s">
        <v>441</v>
      </c>
      <c r="AM34" s="1431">
        <v>8</v>
      </c>
      <c r="AN34" s="1431">
        <v>191</v>
      </c>
      <c r="AO34" s="1431">
        <v>363</v>
      </c>
      <c r="AP34" s="1431">
        <v>5</v>
      </c>
      <c r="AQ34" s="1443">
        <v>174</v>
      </c>
      <c r="AR34" s="1444">
        <v>208</v>
      </c>
      <c r="AS34" s="1419"/>
      <c r="AT34" s="1441">
        <v>16</v>
      </c>
      <c r="AU34" s="1442" t="s">
        <v>441</v>
      </c>
      <c r="AV34" s="1431">
        <v>0</v>
      </c>
      <c r="AW34" s="1431">
        <v>0</v>
      </c>
      <c r="AX34" s="1431">
        <v>0</v>
      </c>
      <c r="AY34" s="1431">
        <v>0</v>
      </c>
      <c r="AZ34" s="1443">
        <v>0</v>
      </c>
      <c r="BA34" s="1444">
        <v>0</v>
      </c>
      <c r="BB34" s="1419"/>
      <c r="BC34" s="1441">
        <v>16</v>
      </c>
      <c r="BD34" s="1442" t="s">
        <v>441</v>
      </c>
      <c r="BE34" s="1431">
        <v>0</v>
      </c>
      <c r="BF34" s="1431">
        <v>0</v>
      </c>
      <c r="BG34" s="1431">
        <v>0</v>
      </c>
      <c r="BH34" s="1431">
        <v>0</v>
      </c>
      <c r="BI34" s="1443">
        <v>0</v>
      </c>
      <c r="BJ34" s="1444">
        <v>0</v>
      </c>
      <c r="BK34" s="1419"/>
      <c r="BL34" s="1441">
        <v>16</v>
      </c>
      <c r="BM34" s="1442" t="s">
        <v>441</v>
      </c>
      <c r="BN34" s="1431">
        <v>5</v>
      </c>
      <c r="BO34" s="1431">
        <v>114</v>
      </c>
      <c r="BP34" s="1431">
        <v>139</v>
      </c>
      <c r="BQ34" s="1431">
        <v>3</v>
      </c>
      <c r="BR34" s="1443">
        <v>160</v>
      </c>
      <c r="BS34" s="1444">
        <v>135</v>
      </c>
      <c r="BT34" s="1419"/>
      <c r="BU34" s="1441">
        <v>16</v>
      </c>
      <c r="BV34" s="1442" t="s">
        <v>441</v>
      </c>
      <c r="BW34" s="1431">
        <v>0</v>
      </c>
      <c r="BX34" s="1431">
        <v>0</v>
      </c>
      <c r="BY34" s="1431">
        <v>0</v>
      </c>
      <c r="BZ34" s="1431">
        <v>0</v>
      </c>
      <c r="CA34" s="1443">
        <v>0</v>
      </c>
      <c r="CB34" s="1445">
        <v>0</v>
      </c>
      <c r="CC34" s="1419"/>
      <c r="CD34" s="1441">
        <v>16</v>
      </c>
      <c r="CE34" s="1442" t="s">
        <v>441</v>
      </c>
      <c r="CF34" s="1431">
        <v>1</v>
      </c>
      <c r="CG34" s="1431">
        <v>4</v>
      </c>
      <c r="CH34" s="1431">
        <v>2</v>
      </c>
      <c r="CI34" s="1431">
        <v>1</v>
      </c>
      <c r="CJ34" s="1443">
        <v>11</v>
      </c>
      <c r="CK34" s="1444">
        <v>11</v>
      </c>
      <c r="CL34" s="1419"/>
      <c r="CM34" s="1441">
        <v>16</v>
      </c>
      <c r="CN34" s="1442" t="s">
        <v>441</v>
      </c>
      <c r="CO34" s="1431">
        <v>0</v>
      </c>
      <c r="CP34" s="1431">
        <v>0</v>
      </c>
      <c r="CQ34" s="1431">
        <v>0</v>
      </c>
      <c r="CR34" s="1431">
        <v>0</v>
      </c>
      <c r="CS34" s="1443">
        <v>0</v>
      </c>
      <c r="CT34" s="1444">
        <v>0</v>
      </c>
      <c r="CU34" s="1419"/>
      <c r="CV34" s="1441">
        <v>16</v>
      </c>
      <c r="CW34" s="1442" t="s">
        <v>441</v>
      </c>
      <c r="CX34" s="1431">
        <v>1</v>
      </c>
      <c r="CY34" s="1431">
        <v>4</v>
      </c>
      <c r="CZ34" s="1431">
        <v>2</v>
      </c>
      <c r="DA34" s="1431">
        <v>1</v>
      </c>
      <c r="DB34" s="1443">
        <v>11</v>
      </c>
      <c r="DC34" s="1444">
        <v>11</v>
      </c>
      <c r="DD34" s="1419"/>
      <c r="DE34" s="1441">
        <v>16</v>
      </c>
      <c r="DF34" s="1442" t="s">
        <v>441</v>
      </c>
      <c r="DG34" s="1431">
        <v>1</v>
      </c>
      <c r="DH34" s="1431">
        <v>4</v>
      </c>
      <c r="DI34" s="1431">
        <v>3</v>
      </c>
      <c r="DJ34" s="1431">
        <v>0</v>
      </c>
      <c r="DK34" s="1443">
        <v>0</v>
      </c>
      <c r="DL34" s="1444">
        <v>0</v>
      </c>
      <c r="DM34" s="1419"/>
      <c r="DN34" s="1441">
        <v>16</v>
      </c>
      <c r="DO34" s="1442" t="s">
        <v>441</v>
      </c>
      <c r="DP34" s="1431">
        <v>5</v>
      </c>
      <c r="DQ34" s="1431">
        <v>150</v>
      </c>
      <c r="DR34" s="1431">
        <v>150</v>
      </c>
      <c r="DS34" s="1431">
        <v>3</v>
      </c>
      <c r="DT34" s="1443">
        <v>95</v>
      </c>
      <c r="DU34" s="1444">
        <v>150</v>
      </c>
      <c r="DV34" s="1419"/>
      <c r="DW34" s="1441">
        <v>16</v>
      </c>
      <c r="DX34" s="1442" t="s">
        <v>441</v>
      </c>
      <c r="DY34" s="1431">
        <v>1</v>
      </c>
      <c r="DZ34" s="1446" t="s">
        <v>526</v>
      </c>
      <c r="EA34" s="1431">
        <v>140</v>
      </c>
      <c r="EB34" s="1431">
        <v>0</v>
      </c>
      <c r="EC34" s="1446" t="s">
        <v>526</v>
      </c>
      <c r="ED34" s="1444">
        <v>0</v>
      </c>
      <c r="EF34" s="1441">
        <v>16</v>
      </c>
      <c r="EG34" s="1442" t="s">
        <v>441</v>
      </c>
      <c r="EH34" s="1431">
        <v>0</v>
      </c>
      <c r="EI34" s="1446" t="s">
        <v>526</v>
      </c>
      <c r="EJ34" s="1431">
        <v>0</v>
      </c>
      <c r="EK34" s="1431">
        <v>0</v>
      </c>
      <c r="EL34" s="1446" t="s">
        <v>526</v>
      </c>
      <c r="EM34" s="1444">
        <v>0</v>
      </c>
      <c r="EN34" s="1419"/>
      <c r="EO34" s="1441">
        <v>16</v>
      </c>
      <c r="EP34" s="1442" t="s">
        <v>441</v>
      </c>
      <c r="EQ34" s="1431">
        <v>1</v>
      </c>
      <c r="ER34" s="1446" t="s">
        <v>526</v>
      </c>
      <c r="ES34" s="1431">
        <v>140</v>
      </c>
      <c r="ET34" s="1431">
        <v>0</v>
      </c>
      <c r="EU34" s="1447" t="s">
        <v>526</v>
      </c>
      <c r="EV34" s="1444">
        <v>0</v>
      </c>
      <c r="EW34" s="1419"/>
      <c r="EX34" s="1441">
        <v>16</v>
      </c>
      <c r="EY34" s="1442" t="s">
        <v>441</v>
      </c>
      <c r="EZ34" s="1431">
        <v>0</v>
      </c>
      <c r="FA34" s="1446" t="s">
        <v>526</v>
      </c>
      <c r="FB34" s="1431">
        <v>0</v>
      </c>
      <c r="FC34" s="1431">
        <v>0</v>
      </c>
      <c r="FD34" s="1446" t="s">
        <v>526</v>
      </c>
      <c r="FE34" s="1444">
        <v>0</v>
      </c>
      <c r="FF34" s="1419"/>
      <c r="FG34" s="1441">
        <v>16</v>
      </c>
      <c r="FH34" s="1442" t="s">
        <v>441</v>
      </c>
      <c r="FI34" s="1431">
        <v>0</v>
      </c>
      <c r="FJ34" s="1446" t="s">
        <v>526</v>
      </c>
      <c r="FK34" s="1431">
        <v>0</v>
      </c>
      <c r="FL34" s="1431">
        <v>0</v>
      </c>
      <c r="FM34" s="1446" t="s">
        <v>526</v>
      </c>
      <c r="FN34" s="1444">
        <v>0</v>
      </c>
      <c r="FP34" s="1739"/>
      <c r="FQ34" s="1406"/>
      <c r="FR34" s="1740"/>
      <c r="FS34" s="1739"/>
      <c r="FT34" s="1406"/>
      <c r="FU34" s="1741"/>
      <c r="FV34" s="1741"/>
    </row>
    <row r="35" spans="1:178" ht="27" thickBot="1">
      <c r="A35" s="1448"/>
      <c r="B35" s="1449" t="s">
        <v>442</v>
      </c>
      <c r="C35" s="1128">
        <f aca="true" t="shared" si="0" ref="C35:H35">SUM(C19:C34)</f>
        <v>21</v>
      </c>
      <c r="D35" s="1128">
        <f t="shared" si="0"/>
        <v>1510</v>
      </c>
      <c r="E35" s="1128">
        <f t="shared" si="0"/>
        <v>1129</v>
      </c>
      <c r="F35" s="1128">
        <f t="shared" si="0"/>
        <v>36</v>
      </c>
      <c r="G35" s="1128">
        <f t="shared" si="0"/>
        <v>357</v>
      </c>
      <c r="H35" s="1129">
        <f t="shared" si="0"/>
        <v>276</v>
      </c>
      <c r="I35" s="1419"/>
      <c r="J35" s="1448"/>
      <c r="K35" s="1449" t="s">
        <v>442</v>
      </c>
      <c r="L35" s="1128">
        <f aca="true" t="shared" si="1" ref="L35:Q35">SUM(L19:L34)</f>
        <v>879</v>
      </c>
      <c r="M35" s="1128">
        <f t="shared" si="1"/>
        <v>36356</v>
      </c>
      <c r="N35" s="1128">
        <f t="shared" si="1"/>
        <v>58850</v>
      </c>
      <c r="O35" s="1128">
        <f t="shared" si="1"/>
        <v>353</v>
      </c>
      <c r="P35" s="1128">
        <f t="shared" si="1"/>
        <v>19810</v>
      </c>
      <c r="Q35" s="1129">
        <f t="shared" si="1"/>
        <v>28339</v>
      </c>
      <c r="R35" s="1419"/>
      <c r="S35" s="1448"/>
      <c r="T35" s="1449" t="s">
        <v>442</v>
      </c>
      <c r="U35" s="1128">
        <f aca="true" t="shared" si="2" ref="U35:Z35">SUM(U19:U34)</f>
        <v>312</v>
      </c>
      <c r="V35" s="1128">
        <f t="shared" si="2"/>
        <v>9465</v>
      </c>
      <c r="W35" s="1128">
        <f t="shared" si="2"/>
        <v>10194</v>
      </c>
      <c r="X35" s="1128">
        <f t="shared" si="2"/>
        <v>76</v>
      </c>
      <c r="Y35" s="1128">
        <f t="shared" si="2"/>
        <v>2067</v>
      </c>
      <c r="Z35" s="1129">
        <f t="shared" si="2"/>
        <v>2323</v>
      </c>
      <c r="AA35" s="1419"/>
      <c r="AB35" s="1448"/>
      <c r="AC35" s="1449" t="s">
        <v>442</v>
      </c>
      <c r="AD35" s="1128">
        <f aca="true" t="shared" si="3" ref="AD35:AI35">SUM(AD19:AD34)</f>
        <v>215</v>
      </c>
      <c r="AE35" s="1128">
        <f t="shared" si="3"/>
        <v>12482</v>
      </c>
      <c r="AF35" s="1128">
        <f t="shared" si="3"/>
        <v>18498</v>
      </c>
      <c r="AG35" s="1128">
        <f t="shared" si="3"/>
        <v>26</v>
      </c>
      <c r="AH35" s="1128">
        <f t="shared" si="3"/>
        <v>1438</v>
      </c>
      <c r="AI35" s="1129">
        <f t="shared" si="3"/>
        <v>1633</v>
      </c>
      <c r="AJ35" s="1419"/>
      <c r="AK35" s="1448"/>
      <c r="AL35" s="1449" t="s">
        <v>442</v>
      </c>
      <c r="AM35" s="1128">
        <f aca="true" t="shared" si="4" ref="AM35:AR35">SUM(AM19:AM34)</f>
        <v>113</v>
      </c>
      <c r="AN35" s="1128">
        <f t="shared" si="4"/>
        <v>2939</v>
      </c>
      <c r="AO35" s="1128">
        <f t="shared" si="4"/>
        <v>6041</v>
      </c>
      <c r="AP35" s="1128">
        <f t="shared" si="4"/>
        <v>104</v>
      </c>
      <c r="AQ35" s="1128">
        <f t="shared" si="4"/>
        <v>4576</v>
      </c>
      <c r="AR35" s="1129">
        <f t="shared" si="4"/>
        <v>8177</v>
      </c>
      <c r="AS35" s="1419"/>
      <c r="AT35" s="1448"/>
      <c r="AU35" s="1449" t="s">
        <v>442</v>
      </c>
      <c r="AV35" s="1128">
        <f aca="true" t="shared" si="5" ref="AV35:BA35">SUM(AV19:AV34)</f>
        <v>51</v>
      </c>
      <c r="AW35" s="1128">
        <f t="shared" si="5"/>
        <v>4975</v>
      </c>
      <c r="AX35" s="1128">
        <f t="shared" si="5"/>
        <v>9309</v>
      </c>
      <c r="AY35" s="1128">
        <f t="shared" si="5"/>
        <v>41</v>
      </c>
      <c r="AZ35" s="1128">
        <f t="shared" si="5"/>
        <v>6563</v>
      </c>
      <c r="BA35" s="1129">
        <f t="shared" si="5"/>
        <v>8813</v>
      </c>
      <c r="BB35" s="1419"/>
      <c r="BC35" s="1448"/>
      <c r="BD35" s="1449" t="s">
        <v>442</v>
      </c>
      <c r="BE35" s="1128">
        <f aca="true" t="shared" si="6" ref="BE35:BJ35">SUM(BE19:BE34)</f>
        <v>38</v>
      </c>
      <c r="BF35" s="1128">
        <f t="shared" si="6"/>
        <v>1261</v>
      </c>
      <c r="BG35" s="1128">
        <f t="shared" si="6"/>
        <v>1913</v>
      </c>
      <c r="BH35" s="1128">
        <f t="shared" si="6"/>
        <v>38</v>
      </c>
      <c r="BI35" s="1128">
        <f t="shared" si="6"/>
        <v>1146</v>
      </c>
      <c r="BJ35" s="1129">
        <f t="shared" si="6"/>
        <v>1167</v>
      </c>
      <c r="BK35" s="1419"/>
      <c r="BL35" s="1448"/>
      <c r="BM35" s="1449" t="s">
        <v>442</v>
      </c>
      <c r="BN35" s="1128">
        <f aca="true" t="shared" si="7" ref="BN35:BS35">SUM(BN19:BN34)</f>
        <v>150</v>
      </c>
      <c r="BO35" s="1128">
        <f t="shared" si="7"/>
        <v>5224</v>
      </c>
      <c r="BP35" s="1128">
        <f t="shared" si="7"/>
        <v>12185</v>
      </c>
      <c r="BQ35" s="1128">
        <f t="shared" si="7"/>
        <v>68</v>
      </c>
      <c r="BR35" s="1128">
        <f t="shared" si="7"/>
        <v>4020</v>
      </c>
      <c r="BS35" s="1128">
        <f t="shared" si="7"/>
        <v>6271</v>
      </c>
      <c r="BT35" s="1419"/>
      <c r="BU35" s="1448"/>
      <c r="BV35" s="1449" t="s">
        <v>442</v>
      </c>
      <c r="BW35" s="1128">
        <f aca="true" t="shared" si="8" ref="BW35:CB35">SUM(BW19:BW34)</f>
        <v>0</v>
      </c>
      <c r="BX35" s="1128">
        <f t="shared" si="8"/>
        <v>0</v>
      </c>
      <c r="BY35" s="1128">
        <f t="shared" si="8"/>
        <v>0</v>
      </c>
      <c r="BZ35" s="1128">
        <f t="shared" si="8"/>
        <v>10</v>
      </c>
      <c r="CA35" s="1128">
        <f t="shared" si="8"/>
        <v>52</v>
      </c>
      <c r="CB35" s="1128">
        <f t="shared" si="8"/>
        <v>53</v>
      </c>
      <c r="CC35" s="1419"/>
      <c r="CD35" s="1448"/>
      <c r="CE35" s="1449" t="s">
        <v>442</v>
      </c>
      <c r="CF35" s="1128">
        <f aca="true" t="shared" si="9" ref="CF35:CK35">SUM(CF19:CF34)</f>
        <v>105</v>
      </c>
      <c r="CG35" s="1128">
        <f t="shared" si="9"/>
        <v>571</v>
      </c>
      <c r="CH35" s="1128">
        <f t="shared" si="9"/>
        <v>599</v>
      </c>
      <c r="CI35" s="1128">
        <f t="shared" si="9"/>
        <v>17</v>
      </c>
      <c r="CJ35" s="1128">
        <f t="shared" si="9"/>
        <v>169</v>
      </c>
      <c r="CK35" s="1128">
        <f t="shared" si="9"/>
        <v>221</v>
      </c>
      <c r="CL35" s="1419"/>
      <c r="CM35" s="1448"/>
      <c r="CN35" s="1449" t="s">
        <v>442</v>
      </c>
      <c r="CO35" s="1128">
        <f aca="true" t="shared" si="10" ref="CO35:CT35">SUM(CO19:CO34)</f>
        <v>54</v>
      </c>
      <c r="CP35" s="1128">
        <f t="shared" si="10"/>
        <v>300</v>
      </c>
      <c r="CQ35" s="1128">
        <f t="shared" si="10"/>
        <v>351</v>
      </c>
      <c r="CR35" s="1128">
        <f t="shared" si="10"/>
        <v>7</v>
      </c>
      <c r="CS35" s="1128">
        <f t="shared" si="10"/>
        <v>19</v>
      </c>
      <c r="CT35" s="1128">
        <f t="shared" si="10"/>
        <v>21</v>
      </c>
      <c r="CU35" s="1419"/>
      <c r="CV35" s="1448"/>
      <c r="CW35" s="1449" t="s">
        <v>442</v>
      </c>
      <c r="CX35" s="1128">
        <f aca="true" t="shared" si="11" ref="CX35:DC35">SUM(CX19:CX34)</f>
        <v>23</v>
      </c>
      <c r="CY35" s="1128">
        <f t="shared" si="11"/>
        <v>77</v>
      </c>
      <c r="CZ35" s="1128">
        <f t="shared" si="11"/>
        <v>73</v>
      </c>
      <c r="DA35" s="1128">
        <f t="shared" si="11"/>
        <v>9</v>
      </c>
      <c r="DB35" s="1128">
        <f t="shared" si="11"/>
        <v>90</v>
      </c>
      <c r="DC35" s="1129">
        <f t="shared" si="11"/>
        <v>135</v>
      </c>
      <c r="DD35" s="1419"/>
      <c r="DE35" s="1448"/>
      <c r="DF35" s="1449" t="s">
        <v>442</v>
      </c>
      <c r="DG35" s="1128">
        <f aca="true" t="shared" si="12" ref="DG35:DL35">SUM(DG19:DG34)</f>
        <v>41</v>
      </c>
      <c r="DH35" s="1128">
        <f t="shared" si="12"/>
        <v>337</v>
      </c>
      <c r="DI35" s="1128">
        <f t="shared" si="12"/>
        <v>10462</v>
      </c>
      <c r="DJ35" s="1128">
        <f t="shared" si="12"/>
        <v>17</v>
      </c>
      <c r="DK35" s="1128">
        <f t="shared" si="12"/>
        <v>259</v>
      </c>
      <c r="DL35" s="1129">
        <f t="shared" si="12"/>
        <v>3378</v>
      </c>
      <c r="DM35" s="1419"/>
      <c r="DN35" s="1448"/>
      <c r="DO35" s="1449" t="s">
        <v>442</v>
      </c>
      <c r="DP35" s="1128">
        <f aca="true" t="shared" si="13" ref="DP35:DU35">SUM(DP19:DP34)</f>
        <v>241</v>
      </c>
      <c r="DQ35" s="1128">
        <f t="shared" si="13"/>
        <v>6847</v>
      </c>
      <c r="DR35" s="1128">
        <f t="shared" si="13"/>
        <v>9185</v>
      </c>
      <c r="DS35" s="1128">
        <f t="shared" si="13"/>
        <v>227</v>
      </c>
      <c r="DT35" s="1128">
        <f t="shared" si="13"/>
        <v>9356</v>
      </c>
      <c r="DU35" s="1129">
        <f t="shared" si="13"/>
        <v>10072</v>
      </c>
      <c r="DV35" s="1419"/>
      <c r="DW35" s="1448"/>
      <c r="DX35" s="1449" t="s">
        <v>442</v>
      </c>
      <c r="DY35" s="1128">
        <f>SUM(DY19:DY34)</f>
        <v>26</v>
      </c>
      <c r="DZ35" s="1450" t="s">
        <v>538</v>
      </c>
      <c r="EA35" s="1128">
        <f>SUM(EA19:EA34)</f>
        <v>11404</v>
      </c>
      <c r="EB35" s="1128">
        <f>SUM(EB19:EB34)</f>
        <v>3</v>
      </c>
      <c r="EC35" s="1450" t="s">
        <v>538</v>
      </c>
      <c r="ED35" s="1129">
        <f>SUM(ED19:ED34)</f>
        <v>2583</v>
      </c>
      <c r="EF35" s="1448"/>
      <c r="EG35" s="1449" t="s">
        <v>442</v>
      </c>
      <c r="EH35" s="1128">
        <f>SUM(EH19:EH34)</f>
        <v>17</v>
      </c>
      <c r="EI35" s="1450" t="s">
        <v>538</v>
      </c>
      <c r="EJ35" s="1128">
        <f>SUM(EJ19:EJ34)</f>
        <v>7155</v>
      </c>
      <c r="EK35" s="1128">
        <f>SUM(EK19:EK34)</f>
        <v>2</v>
      </c>
      <c r="EL35" s="1450" t="s">
        <v>538</v>
      </c>
      <c r="EM35" s="1129">
        <f>SUM(EM19:EM34)</f>
        <v>2453</v>
      </c>
      <c r="EN35" s="1419"/>
      <c r="EO35" s="1448"/>
      <c r="EP35" s="1449" t="s">
        <v>442</v>
      </c>
      <c r="EQ35" s="1128">
        <f>SUM(EQ19:EQ34)</f>
        <v>13</v>
      </c>
      <c r="ER35" s="1450" t="s">
        <v>538</v>
      </c>
      <c r="ES35" s="1128">
        <f>SUM(ES19:ES34)</f>
        <v>3967</v>
      </c>
      <c r="ET35" s="1128">
        <f>SUM(ET19:ET34)</f>
        <v>0</v>
      </c>
      <c r="EU35" s="1450" t="s">
        <v>526</v>
      </c>
      <c r="EV35" s="1129">
        <f>SUM(EV19:EV34)</f>
        <v>0</v>
      </c>
      <c r="EW35" s="1419"/>
      <c r="EX35" s="1448"/>
      <c r="EY35" s="1449" t="s">
        <v>442</v>
      </c>
      <c r="EZ35" s="1128">
        <f>SUM(EZ19:EZ34)</f>
        <v>4</v>
      </c>
      <c r="FA35" s="1450" t="s">
        <v>538</v>
      </c>
      <c r="FB35" s="1128">
        <f>SUM(FB19:FB34)</f>
        <v>738</v>
      </c>
      <c r="FC35" s="1128">
        <f>SUM(FC19:FC34)</f>
        <v>0</v>
      </c>
      <c r="FD35" s="1450" t="s">
        <v>538</v>
      </c>
      <c r="FE35" s="1129">
        <f>SUM(FE19:FE34)</f>
        <v>0</v>
      </c>
      <c r="FF35" s="1419"/>
      <c r="FG35" s="1448"/>
      <c r="FH35" s="1449" t="s">
        <v>442</v>
      </c>
      <c r="FI35" s="1128">
        <f>SUM(FI19:FI34)</f>
        <v>10</v>
      </c>
      <c r="FJ35" s="1450" t="s">
        <v>538</v>
      </c>
      <c r="FK35" s="1128">
        <f>SUM(FK19:FK34)</f>
        <v>2825</v>
      </c>
      <c r="FL35" s="1128">
        <f>SUM(FL19:FL34)</f>
        <v>2</v>
      </c>
      <c r="FM35" s="1450" t="s">
        <v>538</v>
      </c>
      <c r="FN35" s="1129">
        <f>SUM(FN19:FN34)</f>
        <v>2453</v>
      </c>
      <c r="FP35" s="1739"/>
      <c r="FQ35" s="1406"/>
      <c r="FR35" s="1740"/>
      <c r="FS35" s="1739"/>
      <c r="FT35" s="1406"/>
      <c r="FU35" s="1741"/>
      <c r="FV35" s="1741"/>
    </row>
    <row r="38" ht="20.25">
      <c r="FP38" s="1451" t="s">
        <v>746</v>
      </c>
    </row>
    <row r="40" spans="172:176" ht="18">
      <c r="FP40" s="1388" t="s">
        <v>172</v>
      </c>
      <c r="FQ40" s="1388"/>
      <c r="FR40" s="1384"/>
      <c r="FS40" s="1384"/>
      <c r="FT40" s="1384"/>
    </row>
    <row r="41" spans="172:176" ht="18.75" thickBot="1">
      <c r="FP41" s="1388" t="s">
        <v>611</v>
      </c>
      <c r="FQ41" s="1388" t="s">
        <v>220</v>
      </c>
      <c r="FR41" s="1384"/>
      <c r="FS41" s="1384"/>
      <c r="FT41" s="1384"/>
    </row>
    <row r="42" spans="172:180" ht="13.5" thickBot="1">
      <c r="FP42" s="1452"/>
      <c r="FQ42" s="1392"/>
      <c r="FR42" s="1453"/>
      <c r="FS42" s="1394" t="s">
        <v>212</v>
      </c>
      <c r="FT42" s="1394"/>
      <c r="FU42" s="1395"/>
      <c r="FV42" s="1394" t="s">
        <v>213</v>
      </c>
      <c r="FW42" s="1396"/>
      <c r="FX42" s="1395"/>
    </row>
    <row r="43" spans="172:180" ht="18">
      <c r="FP43" s="1454"/>
      <c r="FQ43" s="1455" t="s">
        <v>450</v>
      </c>
      <c r="FR43" s="1456"/>
      <c r="FS43" s="1457"/>
      <c r="FT43" s="1458"/>
      <c r="FU43" s="1458" t="s">
        <v>214</v>
      </c>
      <c r="FV43" s="1457"/>
      <c r="FW43" s="1458"/>
      <c r="FX43" s="1458" t="s">
        <v>214</v>
      </c>
    </row>
    <row r="44" spans="172:180" ht="15.75">
      <c r="FP44" s="1454"/>
      <c r="FQ44" s="1401"/>
      <c r="FR44" s="1459"/>
      <c r="FS44" s="1460" t="s">
        <v>214</v>
      </c>
      <c r="FT44" s="1460" t="s">
        <v>215</v>
      </c>
      <c r="FU44" s="1460" t="s">
        <v>216</v>
      </c>
      <c r="FV44" s="1460" t="s">
        <v>214</v>
      </c>
      <c r="FW44" s="1460" t="s">
        <v>215</v>
      </c>
      <c r="FX44" s="1460" t="s">
        <v>216</v>
      </c>
    </row>
    <row r="45" spans="172:180" ht="19.5" thickBot="1">
      <c r="FP45" s="1461"/>
      <c r="FQ45" s="1404"/>
      <c r="FR45" s="1462"/>
      <c r="FS45" s="1463" t="s">
        <v>291</v>
      </c>
      <c r="FT45" s="1463" t="s">
        <v>292</v>
      </c>
      <c r="FU45" s="1463" t="s">
        <v>293</v>
      </c>
      <c r="FV45" s="1463" t="s">
        <v>291</v>
      </c>
      <c r="FW45" s="1463" t="s">
        <v>292</v>
      </c>
      <c r="FX45" s="1463" t="s">
        <v>293</v>
      </c>
    </row>
    <row r="46" spans="172:180" ht="13.5" thickBot="1">
      <c r="FP46" s="1464"/>
      <c r="FQ46" s="1465">
        <v>1</v>
      </c>
      <c r="FR46" s="1465"/>
      <c r="FS46" s="1400">
        <v>2</v>
      </c>
      <c r="FT46" s="1400">
        <v>3</v>
      </c>
      <c r="FU46" s="1466">
        <v>4</v>
      </c>
      <c r="FV46" s="1400">
        <v>5</v>
      </c>
      <c r="FW46" s="1400">
        <v>6</v>
      </c>
      <c r="FX46" s="1466">
        <v>7</v>
      </c>
    </row>
    <row r="47" spans="172:180" ht="20.25">
      <c r="FP47" s="1467"/>
      <c r="FQ47" s="1468"/>
      <c r="FR47" s="1469"/>
      <c r="FS47" s="1470"/>
      <c r="FT47" s="1471"/>
      <c r="FU47" s="1472"/>
      <c r="FV47" s="1473"/>
      <c r="FW47" s="1471"/>
      <c r="FX47" s="1472"/>
    </row>
    <row r="48" spans="172:180" ht="20.25">
      <c r="FP48" s="1474" t="s">
        <v>477</v>
      </c>
      <c r="FQ48" s="1475"/>
      <c r="FR48" s="1476">
        <v>1</v>
      </c>
      <c r="FS48" s="1477">
        <f aca="true" t="shared" si="14" ref="FS48:FX48">C35</f>
        <v>21</v>
      </c>
      <c r="FT48" s="1478">
        <f t="shared" si="14"/>
        <v>1510</v>
      </c>
      <c r="FU48" s="1478">
        <f t="shared" si="14"/>
        <v>1129</v>
      </c>
      <c r="FV48" s="1479">
        <f t="shared" si="14"/>
        <v>36</v>
      </c>
      <c r="FW48" s="1478">
        <f t="shared" si="14"/>
        <v>357</v>
      </c>
      <c r="FX48" s="1478">
        <f t="shared" si="14"/>
        <v>276</v>
      </c>
    </row>
    <row r="49" spans="172:180" ht="20.25">
      <c r="FP49" s="1474" t="s">
        <v>179</v>
      </c>
      <c r="FQ49" s="1480"/>
      <c r="FR49" s="1476">
        <v>2</v>
      </c>
      <c r="FS49" s="1477">
        <f aca="true" t="shared" si="15" ref="FS49:FX49">L35</f>
        <v>879</v>
      </c>
      <c r="FT49" s="1478">
        <f t="shared" si="15"/>
        <v>36356</v>
      </c>
      <c r="FU49" s="1478">
        <f t="shared" si="15"/>
        <v>58850</v>
      </c>
      <c r="FV49" s="1479">
        <f t="shared" si="15"/>
        <v>353</v>
      </c>
      <c r="FW49" s="1478">
        <f t="shared" si="15"/>
        <v>19810</v>
      </c>
      <c r="FX49" s="1478">
        <f t="shared" si="15"/>
        <v>28339</v>
      </c>
    </row>
    <row r="50" spans="172:180" ht="20.25">
      <c r="FP50" s="1481" t="s">
        <v>306</v>
      </c>
      <c r="FQ50" s="1482" t="s">
        <v>493</v>
      </c>
      <c r="FR50" s="1483">
        <v>3</v>
      </c>
      <c r="FS50" s="1484">
        <f aca="true" t="shared" si="16" ref="FS50:FX50">U35</f>
        <v>312</v>
      </c>
      <c r="FT50" s="1485">
        <f t="shared" si="16"/>
        <v>9465</v>
      </c>
      <c r="FU50" s="1485">
        <f t="shared" si="16"/>
        <v>10194</v>
      </c>
      <c r="FV50" s="1486">
        <f t="shared" si="16"/>
        <v>76</v>
      </c>
      <c r="FW50" s="1485">
        <f t="shared" si="16"/>
        <v>2067</v>
      </c>
      <c r="FX50" s="1485">
        <f t="shared" si="16"/>
        <v>2323</v>
      </c>
    </row>
    <row r="51" spans="172:180" ht="20.25">
      <c r="FP51" s="1454"/>
      <c r="FQ51" s="1482" t="s">
        <v>494</v>
      </c>
      <c r="FR51" s="1487">
        <v>4</v>
      </c>
      <c r="FS51" s="1484">
        <f aca="true" t="shared" si="17" ref="FS51:FX51">AD35</f>
        <v>215</v>
      </c>
      <c r="FT51" s="1485">
        <f t="shared" si="17"/>
        <v>12482</v>
      </c>
      <c r="FU51" s="1485">
        <f t="shared" si="17"/>
        <v>18498</v>
      </c>
      <c r="FV51" s="1484">
        <f t="shared" si="17"/>
        <v>26</v>
      </c>
      <c r="FW51" s="1485">
        <f t="shared" si="17"/>
        <v>1438</v>
      </c>
      <c r="FX51" s="1485">
        <f t="shared" si="17"/>
        <v>1633</v>
      </c>
    </row>
    <row r="52" spans="172:180" ht="20.25">
      <c r="FP52" s="1454"/>
      <c r="FQ52" s="1482" t="s">
        <v>221</v>
      </c>
      <c r="FR52" s="1487">
        <v>5</v>
      </c>
      <c r="FS52" s="1484">
        <f aca="true" t="shared" si="18" ref="FS52:FX52">AM35</f>
        <v>113</v>
      </c>
      <c r="FT52" s="1485">
        <f t="shared" si="18"/>
        <v>2939</v>
      </c>
      <c r="FU52" s="1485">
        <f t="shared" si="18"/>
        <v>6041</v>
      </c>
      <c r="FV52" s="1484">
        <f t="shared" si="18"/>
        <v>104</v>
      </c>
      <c r="FW52" s="1485">
        <f t="shared" si="18"/>
        <v>4576</v>
      </c>
      <c r="FX52" s="1485">
        <f t="shared" si="18"/>
        <v>8177</v>
      </c>
    </row>
    <row r="53" spans="172:180" ht="20.25">
      <c r="FP53" s="1454"/>
      <c r="FQ53" s="1482" t="s">
        <v>222</v>
      </c>
      <c r="FR53" s="1476">
        <v>6</v>
      </c>
      <c r="FS53" s="1484">
        <f aca="true" t="shared" si="19" ref="FS53:FX53">AV35</f>
        <v>51</v>
      </c>
      <c r="FT53" s="1485">
        <f t="shared" si="19"/>
        <v>4975</v>
      </c>
      <c r="FU53" s="1485">
        <f t="shared" si="19"/>
        <v>9309</v>
      </c>
      <c r="FV53" s="1484">
        <f t="shared" si="19"/>
        <v>41</v>
      </c>
      <c r="FW53" s="1485">
        <f t="shared" si="19"/>
        <v>6563</v>
      </c>
      <c r="FX53" s="1485">
        <f t="shared" si="19"/>
        <v>8813</v>
      </c>
    </row>
    <row r="54" spans="172:180" ht="20.25">
      <c r="FP54" s="1454"/>
      <c r="FQ54" s="1482" t="s">
        <v>223</v>
      </c>
      <c r="FR54" s="1487">
        <v>7</v>
      </c>
      <c r="FS54" s="1484">
        <f aca="true" t="shared" si="20" ref="FS54:FX54">BE35</f>
        <v>38</v>
      </c>
      <c r="FT54" s="1485">
        <f t="shared" si="20"/>
        <v>1261</v>
      </c>
      <c r="FU54" s="1485">
        <f t="shared" si="20"/>
        <v>1913</v>
      </c>
      <c r="FV54" s="1484">
        <f t="shared" si="20"/>
        <v>38</v>
      </c>
      <c r="FW54" s="1485">
        <f t="shared" si="20"/>
        <v>1146</v>
      </c>
      <c r="FX54" s="1485">
        <f t="shared" si="20"/>
        <v>1167</v>
      </c>
    </row>
    <row r="55" spans="172:180" ht="20.25">
      <c r="FP55" s="1454"/>
      <c r="FQ55" s="1488" t="s">
        <v>224</v>
      </c>
      <c r="FR55" s="1487">
        <v>8</v>
      </c>
      <c r="FS55" s="1484">
        <f aca="true" t="shared" si="21" ref="FS55:FX55">BN35</f>
        <v>150</v>
      </c>
      <c r="FT55" s="1485">
        <f t="shared" si="21"/>
        <v>5224</v>
      </c>
      <c r="FU55" s="1485">
        <f t="shared" si="21"/>
        <v>12185</v>
      </c>
      <c r="FV55" s="1484">
        <f t="shared" si="21"/>
        <v>68</v>
      </c>
      <c r="FW55" s="1485">
        <f t="shared" si="21"/>
        <v>4020</v>
      </c>
      <c r="FX55" s="1485">
        <f t="shared" si="21"/>
        <v>6271</v>
      </c>
    </row>
    <row r="56" spans="172:180" ht="20.25">
      <c r="FP56" s="1489"/>
      <c r="FQ56" s="1389"/>
      <c r="FR56" s="1490"/>
      <c r="FS56" s="1491"/>
      <c r="FT56" s="1492"/>
      <c r="FU56" s="1492"/>
      <c r="FV56" s="1491"/>
      <c r="FW56" s="1492"/>
      <c r="FX56" s="1492"/>
    </row>
    <row r="57" spans="172:180" ht="20.25">
      <c r="FP57" s="1489" t="s">
        <v>192</v>
      </c>
      <c r="FQ57" s="1389"/>
      <c r="FR57" s="1476">
        <v>9</v>
      </c>
      <c r="FS57" s="1477">
        <f aca="true" t="shared" si="22" ref="FS57:FX57">BW35</f>
        <v>0</v>
      </c>
      <c r="FT57" s="1478">
        <f t="shared" si="22"/>
        <v>0</v>
      </c>
      <c r="FU57" s="1478">
        <f t="shared" si="22"/>
        <v>0</v>
      </c>
      <c r="FV57" s="1477">
        <f t="shared" si="22"/>
        <v>10</v>
      </c>
      <c r="FW57" s="1478">
        <f t="shared" si="22"/>
        <v>52</v>
      </c>
      <c r="FX57" s="1478">
        <f t="shared" si="22"/>
        <v>53</v>
      </c>
    </row>
    <row r="58" spans="172:180" ht="20.25">
      <c r="FP58" s="1481"/>
      <c r="FQ58" s="1493"/>
      <c r="FR58" s="1490"/>
      <c r="FS58" s="1491"/>
      <c r="FT58" s="1494"/>
      <c r="FU58" s="1494"/>
      <c r="FV58" s="1491"/>
      <c r="FW58" s="1494"/>
      <c r="FX58" s="1494"/>
    </row>
    <row r="59" spans="172:185" ht="20.25">
      <c r="FP59" s="1474" t="s">
        <v>194</v>
      </c>
      <c r="FQ59" s="1480"/>
      <c r="FR59" s="1476">
        <v>10</v>
      </c>
      <c r="FS59" s="1477">
        <f aca="true" t="shared" si="23" ref="FS59:FX59">CF35</f>
        <v>105</v>
      </c>
      <c r="FT59" s="1478">
        <f t="shared" si="23"/>
        <v>571</v>
      </c>
      <c r="FU59" s="1478">
        <f t="shared" si="23"/>
        <v>599</v>
      </c>
      <c r="FV59" s="1477">
        <f t="shared" si="23"/>
        <v>17</v>
      </c>
      <c r="FW59" s="1478">
        <f t="shared" si="23"/>
        <v>169</v>
      </c>
      <c r="FX59" s="1478">
        <f t="shared" si="23"/>
        <v>221</v>
      </c>
      <c r="FZ59" s="1666"/>
      <c r="GA59" s="1666"/>
      <c r="GB59" s="1666"/>
      <c r="GC59" s="1666"/>
    </row>
    <row r="60" spans="172:180" ht="20.25">
      <c r="FP60" s="1481"/>
      <c r="FQ60" s="1493" t="s">
        <v>832</v>
      </c>
      <c r="FR60" s="1483"/>
      <c r="FS60" s="1495"/>
      <c r="FT60" s="1494"/>
      <c r="FU60" s="1494"/>
      <c r="FV60" s="1496"/>
      <c r="FW60" s="1494"/>
      <c r="FX60" s="1494"/>
    </row>
    <row r="61" spans="172:180" ht="20.25">
      <c r="FP61" s="1497"/>
      <c r="FQ61" s="1498" t="s">
        <v>225</v>
      </c>
      <c r="FR61" s="1490"/>
      <c r="FS61" s="1491"/>
      <c r="FT61" s="1492"/>
      <c r="FU61" s="1492"/>
      <c r="FV61" s="1499"/>
      <c r="FW61" s="1492"/>
      <c r="FX61" s="1492"/>
    </row>
    <row r="62" spans="172:180" ht="20.25">
      <c r="FP62" s="1497"/>
      <c r="FQ62" s="1498" t="s">
        <v>226</v>
      </c>
      <c r="FR62" s="1490"/>
      <c r="FS62" s="1491"/>
      <c r="FT62" s="1492"/>
      <c r="FU62" s="1492"/>
      <c r="FV62" s="1499"/>
      <c r="FW62" s="1492"/>
      <c r="FX62" s="1492"/>
    </row>
    <row r="63" spans="172:180" ht="20.25">
      <c r="FP63" s="1497"/>
      <c r="FQ63" s="1500" t="s">
        <v>227</v>
      </c>
      <c r="FR63" s="1476">
        <v>11</v>
      </c>
      <c r="FS63" s="1477">
        <f aca="true" t="shared" si="24" ref="FS63:FX63">CO35</f>
        <v>54</v>
      </c>
      <c r="FT63" s="1478">
        <f t="shared" si="24"/>
        <v>300</v>
      </c>
      <c r="FU63" s="1492">
        <f t="shared" si="24"/>
        <v>351</v>
      </c>
      <c r="FV63" s="1477">
        <f t="shared" si="24"/>
        <v>7</v>
      </c>
      <c r="FW63" s="1478">
        <f t="shared" si="24"/>
        <v>19</v>
      </c>
      <c r="FX63" s="1492">
        <f t="shared" si="24"/>
        <v>21</v>
      </c>
    </row>
    <row r="64" spans="172:180" ht="20.25">
      <c r="FP64" s="1497"/>
      <c r="FQ64" s="1501" t="s">
        <v>228</v>
      </c>
      <c r="FR64" s="1487">
        <v>12</v>
      </c>
      <c r="FS64" s="1484">
        <f aca="true" t="shared" si="25" ref="FS64:FX64">CX35</f>
        <v>23</v>
      </c>
      <c r="FT64" s="1485">
        <f t="shared" si="25"/>
        <v>77</v>
      </c>
      <c r="FU64" s="1485">
        <f t="shared" si="25"/>
        <v>73</v>
      </c>
      <c r="FV64" s="1484">
        <f t="shared" si="25"/>
        <v>9</v>
      </c>
      <c r="FW64" s="1485">
        <f t="shared" si="25"/>
        <v>90</v>
      </c>
      <c r="FX64" s="1485">
        <f t="shared" si="25"/>
        <v>135</v>
      </c>
    </row>
    <row r="65" spans="172:180" ht="20.25">
      <c r="FP65" s="1497"/>
      <c r="FQ65" s="1493"/>
      <c r="FR65" s="1483"/>
      <c r="FS65" s="1495"/>
      <c r="FT65" s="1494"/>
      <c r="FU65" s="1494"/>
      <c r="FV65" s="1495"/>
      <c r="FW65" s="1494"/>
      <c r="FX65" s="1494"/>
    </row>
    <row r="66" spans="172:180" ht="20.25">
      <c r="FP66" s="1474" t="s">
        <v>488</v>
      </c>
      <c r="FQ66" s="1480"/>
      <c r="FR66" s="1476">
        <v>13</v>
      </c>
      <c r="FS66" s="1477">
        <f aca="true" t="shared" si="26" ref="FS66:FX66">DG35</f>
        <v>41</v>
      </c>
      <c r="FT66" s="1478">
        <f t="shared" si="26"/>
        <v>337</v>
      </c>
      <c r="FU66" s="1478">
        <f t="shared" si="26"/>
        <v>10462</v>
      </c>
      <c r="FV66" s="1479">
        <f t="shared" si="26"/>
        <v>17</v>
      </c>
      <c r="FW66" s="1478">
        <f t="shared" si="26"/>
        <v>259</v>
      </c>
      <c r="FX66" s="1478">
        <f t="shared" si="26"/>
        <v>3378</v>
      </c>
    </row>
    <row r="67" spans="172:180" ht="20.25">
      <c r="FP67" s="1497"/>
      <c r="FQ67" s="1493"/>
      <c r="FR67" s="1483"/>
      <c r="FS67" s="1491"/>
      <c r="FT67" s="1494"/>
      <c r="FU67" s="1494"/>
      <c r="FV67" s="1491"/>
      <c r="FW67" s="1494"/>
      <c r="FX67" s="1494"/>
    </row>
    <row r="68" spans="172:180" ht="20.25">
      <c r="FP68" s="1474" t="s">
        <v>201</v>
      </c>
      <c r="FQ68" s="1480"/>
      <c r="FR68" s="1476">
        <v>14</v>
      </c>
      <c r="FS68" s="1477">
        <f aca="true" t="shared" si="27" ref="FS68:FX68">DP35</f>
        <v>241</v>
      </c>
      <c r="FT68" s="1478">
        <f t="shared" si="27"/>
        <v>6847</v>
      </c>
      <c r="FU68" s="1478">
        <f t="shared" si="27"/>
        <v>9185</v>
      </c>
      <c r="FV68" s="1477">
        <f t="shared" si="27"/>
        <v>227</v>
      </c>
      <c r="FW68" s="1478">
        <f t="shared" si="27"/>
        <v>9356</v>
      </c>
      <c r="FX68" s="1478">
        <f t="shared" si="27"/>
        <v>10072</v>
      </c>
    </row>
    <row r="69" spans="172:180" ht="20.25">
      <c r="FP69" s="1497"/>
      <c r="FQ69" s="1493"/>
      <c r="FR69" s="1483"/>
      <c r="FS69" s="1495"/>
      <c r="FT69" s="1494"/>
      <c r="FU69" s="1494"/>
      <c r="FV69" s="1494"/>
      <c r="FW69" s="1494"/>
      <c r="FX69" s="1494"/>
    </row>
    <row r="70" spans="172:180" ht="20.25">
      <c r="FP70" s="1489" t="s">
        <v>203</v>
      </c>
      <c r="FQ70" s="1389"/>
      <c r="FR70" s="1476">
        <v>15</v>
      </c>
      <c r="FS70" s="1477">
        <f>DY35</f>
        <v>26</v>
      </c>
      <c r="FT70" s="1502" t="s">
        <v>526</v>
      </c>
      <c r="FU70" s="1492">
        <f>EA35</f>
        <v>11404</v>
      </c>
      <c r="FV70" s="1477">
        <f>EB35</f>
        <v>3</v>
      </c>
      <c r="FW70" s="1502" t="s">
        <v>526</v>
      </c>
      <c r="FX70" s="1492">
        <f>ED35</f>
        <v>2583</v>
      </c>
    </row>
    <row r="71" spans="172:180" ht="20.25">
      <c r="FP71" s="1481" t="s">
        <v>309</v>
      </c>
      <c r="FQ71" s="1493"/>
      <c r="FR71" s="1490"/>
      <c r="FS71" s="1491"/>
      <c r="FT71" s="1503"/>
      <c r="FU71" s="1494"/>
      <c r="FV71" s="1491"/>
      <c r="FW71" s="1503"/>
      <c r="FX71" s="1494"/>
    </row>
    <row r="72" spans="172:180" ht="20.25">
      <c r="FP72" s="1489" t="s">
        <v>203</v>
      </c>
      <c r="FQ72" s="1389"/>
      <c r="FR72" s="1490"/>
      <c r="FS72" s="1491"/>
      <c r="FT72" s="1504"/>
      <c r="FU72" s="1492"/>
      <c r="FV72" s="1499"/>
      <c r="FW72" s="1504"/>
      <c r="FX72" s="1492"/>
    </row>
    <row r="73" spans="172:180" ht="20.25">
      <c r="FP73" s="1489" t="s">
        <v>229</v>
      </c>
      <c r="FQ73" s="1389"/>
      <c r="FR73" s="1490">
        <v>16</v>
      </c>
      <c r="FS73" s="1477">
        <f>EH35</f>
        <v>17</v>
      </c>
      <c r="FT73" s="1502" t="s">
        <v>526</v>
      </c>
      <c r="FU73" s="1478">
        <f>EJ35</f>
        <v>7155</v>
      </c>
      <c r="FV73" s="1477">
        <f>EK35</f>
        <v>2</v>
      </c>
      <c r="FW73" s="1502" t="s">
        <v>526</v>
      </c>
      <c r="FX73" s="1478">
        <f>EM35</f>
        <v>2453</v>
      </c>
    </row>
    <row r="74" spans="172:180" ht="20.25">
      <c r="FP74" s="1505"/>
      <c r="FQ74" s="1493" t="s">
        <v>309</v>
      </c>
      <c r="FR74" s="1483"/>
      <c r="FS74" s="1495"/>
      <c r="FT74" s="1503"/>
      <c r="FU74" s="1494"/>
      <c r="FV74" s="1495"/>
      <c r="FW74" s="1503"/>
      <c r="FX74" s="1494"/>
    </row>
    <row r="75" spans="172:180" ht="20.25">
      <c r="FP75" s="1454"/>
      <c r="FQ75" s="1500" t="s">
        <v>230</v>
      </c>
      <c r="FR75" s="1476">
        <v>17</v>
      </c>
      <c r="FS75" s="1477">
        <f>EQ35</f>
        <v>13</v>
      </c>
      <c r="FT75" s="1502" t="s">
        <v>526</v>
      </c>
      <c r="FU75" s="1478">
        <f>ES35</f>
        <v>3967</v>
      </c>
      <c r="FV75" s="1477">
        <f>ET35</f>
        <v>0</v>
      </c>
      <c r="FW75" s="1502" t="s">
        <v>526</v>
      </c>
      <c r="FX75" s="1478">
        <f>EV35</f>
        <v>0</v>
      </c>
    </row>
    <row r="76" spans="172:180" ht="20.25">
      <c r="FP76" s="1454"/>
      <c r="FQ76" s="1501" t="s">
        <v>231</v>
      </c>
      <c r="FR76" s="1487">
        <v>18</v>
      </c>
      <c r="FS76" s="1484">
        <f>EZ35</f>
        <v>4</v>
      </c>
      <c r="FT76" s="1504" t="s">
        <v>526</v>
      </c>
      <c r="FU76" s="1492">
        <f>FB35</f>
        <v>738</v>
      </c>
      <c r="FV76" s="1486">
        <f>FC35</f>
        <v>0</v>
      </c>
      <c r="FW76" s="1504" t="s">
        <v>526</v>
      </c>
      <c r="FX76" s="1492">
        <f>FE35</f>
        <v>0</v>
      </c>
    </row>
    <row r="77" spans="172:180" ht="21" thickBot="1">
      <c r="FP77" s="1461"/>
      <c r="FQ77" s="1506" t="s">
        <v>232</v>
      </c>
      <c r="FR77" s="1507">
        <v>19</v>
      </c>
      <c r="FS77" s="1508">
        <f>FI35</f>
        <v>10</v>
      </c>
      <c r="FT77" s="1509" t="s">
        <v>526</v>
      </c>
      <c r="FU77" s="1510">
        <f>FK35</f>
        <v>2825</v>
      </c>
      <c r="FV77" s="1511">
        <f>FL35</f>
        <v>2</v>
      </c>
      <c r="FW77" s="1509" t="s">
        <v>526</v>
      </c>
      <c r="FX77" s="1510">
        <f>FN35</f>
        <v>2453</v>
      </c>
    </row>
    <row r="78" spans="172:176" ht="12.75">
      <c r="FP78" s="1512" t="s">
        <v>233</v>
      </c>
      <c r="FQ78" s="1513"/>
      <c r="FR78" s="1513"/>
      <c r="FS78" s="1513"/>
      <c r="FT78" s="1513"/>
    </row>
    <row r="79" spans="172:176" ht="12.75">
      <c r="FP79" s="1513" t="s">
        <v>234</v>
      </c>
      <c r="FQ79" s="1513"/>
      <c r="FR79" s="1513"/>
      <c r="FS79" s="1513"/>
      <c r="FT79" s="1513"/>
    </row>
    <row r="80" spans="172:176" ht="12.75">
      <c r="FP80" s="1513" t="s">
        <v>235</v>
      </c>
      <c r="FQ80" s="1513"/>
      <c r="FR80" s="1513"/>
      <c r="FS80" s="1513"/>
      <c r="FT80" s="1513"/>
    </row>
    <row r="81" spans="172:176" ht="12.75">
      <c r="FP81" s="1513" t="s">
        <v>236</v>
      </c>
      <c r="FQ81" s="1513"/>
      <c r="FR81" s="1513"/>
      <c r="FS81" s="1513"/>
      <c r="FT81" s="1513"/>
    </row>
    <row r="82" spans="172:176" ht="12.75">
      <c r="FP82" s="1513"/>
      <c r="FQ82" s="1513"/>
      <c r="FR82" s="1513"/>
      <c r="FS82" s="1513"/>
      <c r="FT82" s="1513"/>
    </row>
  </sheetData>
  <printOptions/>
  <pageMargins left="0.57" right="0.34" top="0.48" bottom="0.25" header="0.7" footer="0.26"/>
  <pageSetup fitToHeight="1" fitToWidth="1" horizontalDpi="300" verticalDpi="300" orientation="landscape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6">
    <pageSetUpPr fitToPage="1"/>
  </sheetPr>
  <dimension ref="A6:IM123"/>
  <sheetViews>
    <sheetView zoomScale="50" zoomScaleNormal="50" workbookViewId="0" topLeftCell="A1">
      <selection activeCell="H36" sqref="H36"/>
    </sheetView>
  </sheetViews>
  <sheetFormatPr defaultColWidth="9.140625" defaultRowHeight="12.75"/>
  <cols>
    <col min="1" max="1" width="8.8515625" style="124" customWidth="1"/>
    <col min="2" max="2" width="46.421875" style="124" customWidth="1"/>
    <col min="3" max="3" width="20.28125" style="124" customWidth="1"/>
    <col min="4" max="4" width="18.7109375" style="124" customWidth="1"/>
    <col min="5" max="5" width="21.28125" style="124" customWidth="1"/>
    <col min="6" max="7" width="20.140625" style="124" customWidth="1"/>
    <col min="8" max="8" width="19.421875" style="124" customWidth="1"/>
    <col min="9" max="9" width="13.8515625" style="124" customWidth="1"/>
    <col min="10" max="10" width="8.8515625" style="124" customWidth="1"/>
    <col min="11" max="11" width="49.00390625" style="124" customWidth="1"/>
    <col min="12" max="12" width="20.57421875" style="124" customWidth="1"/>
    <col min="13" max="13" width="21.140625" style="124" customWidth="1"/>
    <col min="14" max="14" width="22.421875" style="124" customWidth="1"/>
    <col min="15" max="15" width="20.8515625" style="124" customWidth="1"/>
    <col min="16" max="16" width="20.57421875" style="124" customWidth="1"/>
    <col min="17" max="17" width="21.8515625" style="124" customWidth="1"/>
    <col min="18" max="18" width="13.7109375" style="124" customWidth="1"/>
    <col min="19" max="19" width="8.8515625" style="124" customWidth="1"/>
    <col min="20" max="20" width="47.421875" style="124" customWidth="1"/>
    <col min="21" max="21" width="20.00390625" style="124" customWidth="1"/>
    <col min="22" max="22" width="22.421875" style="124" customWidth="1"/>
    <col min="23" max="23" width="21.8515625" style="124" customWidth="1"/>
    <col min="24" max="24" width="23.00390625" style="124" customWidth="1"/>
    <col min="25" max="25" width="21.140625" style="124" customWidth="1"/>
    <col min="26" max="26" width="21.421875" style="124" customWidth="1"/>
    <col min="27" max="28" width="8.8515625" style="124" customWidth="1"/>
    <col min="29" max="29" width="47.57421875" style="124" customWidth="1"/>
    <col min="30" max="30" width="20.28125" style="124" customWidth="1"/>
    <col min="31" max="31" width="19.7109375" style="124" customWidth="1"/>
    <col min="32" max="32" width="19.421875" style="124" customWidth="1"/>
    <col min="33" max="33" width="18.28125" style="124" customWidth="1"/>
    <col min="34" max="34" width="20.421875" style="124" customWidth="1"/>
    <col min="35" max="35" width="20.28125" style="124" customWidth="1"/>
    <col min="36" max="37" width="8.8515625" style="124" customWidth="1"/>
    <col min="38" max="38" width="49.8515625" style="124" customWidth="1"/>
    <col min="39" max="44" width="21.57421875" style="124" customWidth="1"/>
    <col min="45" max="46" width="8.8515625" style="124" customWidth="1"/>
    <col min="47" max="47" width="49.7109375" style="124" customWidth="1"/>
    <col min="48" max="48" width="19.8515625" style="124" customWidth="1"/>
    <col min="49" max="49" width="19.7109375" style="124" customWidth="1"/>
    <col min="50" max="50" width="20.57421875" style="124" customWidth="1"/>
    <col min="51" max="51" width="19.421875" style="124" customWidth="1"/>
    <col min="52" max="52" width="19.8515625" style="124" customWidth="1"/>
    <col min="53" max="53" width="19.140625" style="124" customWidth="1"/>
    <col min="54" max="55" width="8.8515625" style="124" customWidth="1"/>
    <col min="56" max="56" width="49.8515625" style="124" customWidth="1"/>
    <col min="57" max="57" width="22.00390625" style="124" customWidth="1"/>
    <col min="58" max="58" width="22.28125" style="124" customWidth="1"/>
    <col min="59" max="59" width="22.421875" style="124" customWidth="1"/>
    <col min="60" max="60" width="22.28125" style="124" customWidth="1"/>
    <col min="61" max="61" width="21.00390625" style="124" customWidth="1"/>
    <col min="62" max="62" width="22.140625" style="124" customWidth="1"/>
    <col min="63" max="64" width="8.8515625" style="124" customWidth="1"/>
    <col min="65" max="65" width="46.7109375" style="124" customWidth="1"/>
    <col min="66" max="66" width="22.57421875" style="124" customWidth="1"/>
    <col min="67" max="67" width="23.421875" style="124" customWidth="1"/>
    <col min="68" max="68" width="21.140625" style="124" customWidth="1"/>
    <col min="69" max="69" width="21.7109375" style="124" customWidth="1"/>
    <col min="70" max="70" width="20.140625" style="124" customWidth="1"/>
    <col min="71" max="71" width="23.8515625" style="124" customWidth="1"/>
    <col min="72" max="72" width="14.140625" style="124" customWidth="1"/>
    <col min="73" max="73" width="8.8515625" style="124" customWidth="1"/>
    <col min="74" max="74" width="49.140625" style="124" customWidth="1"/>
    <col min="75" max="75" width="21.7109375" style="124" customWidth="1"/>
    <col min="76" max="76" width="22.7109375" style="124" customWidth="1"/>
    <col min="77" max="77" width="22.00390625" style="124" customWidth="1"/>
    <col min="78" max="78" width="23.57421875" style="124" customWidth="1"/>
    <col min="79" max="79" width="21.7109375" style="124" customWidth="1"/>
    <col min="80" max="80" width="23.140625" style="124" customWidth="1"/>
    <col min="81" max="81" width="14.140625" style="124" customWidth="1"/>
    <col min="82" max="82" width="8.8515625" style="124" customWidth="1"/>
    <col min="83" max="83" width="49.140625" style="124" customWidth="1"/>
    <col min="84" max="85" width="23.28125" style="124" customWidth="1"/>
    <col min="86" max="86" width="22.421875" style="124" customWidth="1"/>
    <col min="87" max="87" width="20.140625" style="124" customWidth="1"/>
    <col min="88" max="88" width="21.7109375" style="124" customWidth="1"/>
    <col min="89" max="89" width="20.57421875" style="124" customWidth="1"/>
    <col min="90" max="91" width="8.8515625" style="124" customWidth="1"/>
    <col min="92" max="92" width="50.421875" style="124" customWidth="1"/>
    <col min="93" max="93" width="21.7109375" style="124" customWidth="1"/>
    <col min="94" max="94" width="23.57421875" style="124" customWidth="1"/>
    <col min="95" max="95" width="23.00390625" style="124" customWidth="1"/>
    <col min="96" max="96" width="21.140625" style="124" customWidth="1"/>
    <col min="97" max="97" width="22.421875" style="124" customWidth="1"/>
    <col min="98" max="98" width="23.7109375" style="124" customWidth="1"/>
    <col min="99" max="100" width="8.8515625" style="124" customWidth="1"/>
    <col min="101" max="101" width="48.7109375" style="124" customWidth="1"/>
    <col min="102" max="102" width="21.7109375" style="124" customWidth="1"/>
    <col min="103" max="103" width="22.00390625" style="124" customWidth="1"/>
    <col min="104" max="104" width="21.140625" style="124" customWidth="1"/>
    <col min="105" max="105" width="22.28125" style="124" customWidth="1"/>
    <col min="106" max="106" width="21.421875" style="124" customWidth="1"/>
    <col min="107" max="107" width="20.7109375" style="124" customWidth="1"/>
    <col min="108" max="109" width="8.8515625" style="124" customWidth="1"/>
    <col min="110" max="110" width="49.28125" style="124" customWidth="1"/>
    <col min="111" max="111" width="22.57421875" style="124" customWidth="1"/>
    <col min="112" max="112" width="22.140625" style="124" customWidth="1"/>
    <col min="113" max="113" width="23.8515625" style="124" customWidth="1"/>
    <col min="114" max="114" width="22.00390625" style="124" customWidth="1"/>
    <col min="115" max="115" width="21.28125" style="124" customWidth="1"/>
    <col min="116" max="116" width="21.00390625" style="124" customWidth="1"/>
    <col min="117" max="118" width="8.8515625" style="124" customWidth="1"/>
    <col min="119" max="119" width="48.00390625" style="124" customWidth="1"/>
    <col min="120" max="120" width="22.8515625" style="124" customWidth="1"/>
    <col min="121" max="121" width="22.140625" style="124" customWidth="1"/>
    <col min="122" max="122" width="20.421875" style="124" customWidth="1"/>
    <col min="123" max="123" width="22.140625" style="124" customWidth="1"/>
    <col min="124" max="124" width="23.28125" style="124" customWidth="1"/>
    <col min="125" max="125" width="20.8515625" style="124" customWidth="1"/>
    <col min="126" max="127" width="8.8515625" style="124" customWidth="1"/>
    <col min="128" max="128" width="48.8515625" style="124" customWidth="1"/>
    <col min="129" max="130" width="22.00390625" style="124" customWidth="1"/>
    <col min="131" max="131" width="20.140625" style="124" customWidth="1"/>
    <col min="132" max="132" width="22.140625" style="124" customWidth="1"/>
    <col min="133" max="133" width="21.00390625" style="124" customWidth="1"/>
    <col min="134" max="134" width="22.57421875" style="124" customWidth="1"/>
    <col min="135" max="136" width="8.8515625" style="124" customWidth="1"/>
    <col min="137" max="137" width="48.8515625" style="124" customWidth="1"/>
    <col min="138" max="138" width="21.140625" style="124" customWidth="1"/>
    <col min="139" max="139" width="20.8515625" style="124" customWidth="1"/>
    <col min="140" max="140" width="19.7109375" style="124" customWidth="1"/>
    <col min="141" max="141" width="20.7109375" style="124" customWidth="1"/>
    <col min="142" max="142" width="20.421875" style="124" customWidth="1"/>
    <col min="143" max="143" width="21.8515625" style="124" customWidth="1"/>
    <col min="144" max="144" width="10.140625" style="124" customWidth="1"/>
    <col min="145" max="145" width="8.8515625" style="124" customWidth="1"/>
    <col min="146" max="146" width="50.00390625" style="124" customWidth="1"/>
    <col min="147" max="147" width="21.421875" style="124" customWidth="1"/>
    <col min="148" max="148" width="21.57421875" style="124" customWidth="1"/>
    <col min="149" max="149" width="20.57421875" style="124" customWidth="1"/>
    <col min="150" max="150" width="21.421875" style="124" customWidth="1"/>
    <col min="151" max="151" width="20.57421875" style="124" customWidth="1"/>
    <col min="152" max="152" width="22.00390625" style="124" customWidth="1"/>
    <col min="153" max="153" width="14.57421875" style="124" customWidth="1"/>
    <col min="154" max="154" width="8.8515625" style="124" customWidth="1"/>
    <col min="155" max="155" width="48.140625" style="124" customWidth="1"/>
    <col min="156" max="156" width="19.57421875" style="124" customWidth="1"/>
    <col min="157" max="157" width="20.57421875" style="124" customWidth="1"/>
    <col min="158" max="158" width="20.00390625" style="124" customWidth="1"/>
    <col min="159" max="159" width="19.57421875" style="124" customWidth="1"/>
    <col min="160" max="160" width="19.421875" style="124" customWidth="1"/>
    <col min="161" max="161" width="19.00390625" style="124" customWidth="1"/>
    <col min="162" max="163" width="8.8515625" style="124" customWidth="1"/>
    <col min="164" max="164" width="49.00390625" style="124" customWidth="1"/>
    <col min="165" max="165" width="19.28125" style="124" customWidth="1"/>
    <col min="166" max="166" width="21.28125" style="124" customWidth="1"/>
    <col min="167" max="167" width="21.8515625" style="124" customWidth="1"/>
    <col min="168" max="168" width="20.00390625" style="124" customWidth="1"/>
    <col min="169" max="169" width="17.28125" style="124" customWidth="1"/>
    <col min="170" max="170" width="17.7109375" style="124" customWidth="1"/>
    <col min="171" max="171" width="11.28125" style="124" customWidth="1"/>
    <col min="172" max="172" width="8.8515625" style="124" customWidth="1"/>
    <col min="173" max="173" width="42.421875" style="124" customWidth="1"/>
    <col min="174" max="174" width="23.00390625" style="124" customWidth="1"/>
    <col min="175" max="175" width="21.8515625" style="124" customWidth="1"/>
    <col min="176" max="176" width="21.00390625" style="124" customWidth="1"/>
    <col min="177" max="177" width="18.8515625" style="124" customWidth="1"/>
    <col min="178" max="178" width="21.28125" style="124" customWidth="1"/>
    <col min="179" max="179" width="21.140625" style="124" customWidth="1"/>
    <col min="180" max="181" width="8.8515625" style="124" customWidth="1"/>
    <col min="182" max="182" width="48.8515625" style="124" customWidth="1"/>
    <col min="183" max="183" width="22.00390625" style="124" customWidth="1"/>
    <col min="184" max="184" width="21.00390625" style="124" customWidth="1"/>
    <col min="185" max="185" width="20.7109375" style="124" customWidth="1"/>
    <col min="186" max="186" width="21.421875" style="124" customWidth="1"/>
    <col min="187" max="187" width="21.140625" style="124" customWidth="1"/>
    <col min="188" max="188" width="20.00390625" style="124" customWidth="1"/>
    <col min="189" max="190" width="8.8515625" style="124" customWidth="1"/>
    <col min="191" max="191" width="49.421875" style="124" customWidth="1"/>
    <col min="192" max="192" width="20.00390625" style="124" customWidth="1"/>
    <col min="193" max="193" width="19.28125" style="124" customWidth="1"/>
    <col min="194" max="194" width="19.7109375" style="124" customWidth="1"/>
    <col min="195" max="195" width="20.140625" style="124" customWidth="1"/>
    <col min="196" max="196" width="19.57421875" style="124" customWidth="1"/>
    <col min="197" max="197" width="20.7109375" style="124" customWidth="1"/>
    <col min="198" max="199" width="8.8515625" style="124" customWidth="1"/>
    <col min="200" max="200" width="50.00390625" style="124" customWidth="1"/>
    <col min="201" max="201" width="20.00390625" style="124" customWidth="1"/>
    <col min="202" max="202" width="19.7109375" style="124" customWidth="1"/>
    <col min="203" max="203" width="19.28125" style="124" customWidth="1"/>
    <col min="204" max="204" width="20.421875" style="124" customWidth="1"/>
    <col min="205" max="205" width="19.57421875" style="124" customWidth="1"/>
    <col min="206" max="207" width="20.421875" style="124" customWidth="1"/>
    <col min="208" max="208" width="8.8515625" style="124" customWidth="1"/>
    <col min="209" max="209" width="50.00390625" style="124" customWidth="1"/>
    <col min="210" max="210" width="20.00390625" style="124" customWidth="1"/>
    <col min="211" max="211" width="19.7109375" style="124" customWidth="1"/>
    <col min="212" max="212" width="19.28125" style="124" customWidth="1"/>
    <col min="213" max="213" width="20.421875" style="124" customWidth="1"/>
    <col min="214" max="214" width="19.57421875" style="124" customWidth="1"/>
    <col min="215" max="215" width="20.421875" style="124" customWidth="1"/>
    <col min="216" max="217" width="8.8515625" style="124" customWidth="1"/>
    <col min="218" max="218" width="51.57421875" style="124" customWidth="1"/>
    <col min="219" max="219" width="20.140625" style="124" customWidth="1"/>
    <col min="220" max="220" width="19.28125" style="124" customWidth="1"/>
    <col min="221" max="221" width="19.140625" style="124" customWidth="1"/>
    <col min="222" max="222" width="20.00390625" style="124" customWidth="1"/>
    <col min="223" max="223" width="21.28125" style="124" customWidth="1"/>
    <col min="224" max="224" width="19.28125" style="124" customWidth="1"/>
    <col min="225" max="226" width="8.8515625" style="124" customWidth="1"/>
    <col min="227" max="227" width="50.00390625" style="124" customWidth="1"/>
    <col min="228" max="228" width="21.8515625" style="124" customWidth="1"/>
    <col min="229" max="229" width="22.8515625" style="124" customWidth="1"/>
    <col min="230" max="230" width="20.57421875" style="124" customWidth="1"/>
    <col min="231" max="231" width="21.00390625" style="124" customWidth="1"/>
    <col min="232" max="232" width="20.28125" style="124" customWidth="1"/>
    <col min="233" max="233" width="19.57421875" style="124" customWidth="1"/>
    <col min="234" max="235" width="8.8515625" style="124" customWidth="1"/>
    <col min="236" max="236" width="66.421875" style="124" customWidth="1"/>
    <col min="237" max="237" width="8.8515625" style="124" customWidth="1"/>
    <col min="238" max="238" width="27.00390625" style="124" customWidth="1"/>
    <col min="239" max="239" width="28.421875" style="124" customWidth="1"/>
    <col min="240" max="240" width="29.28125" style="124" customWidth="1"/>
    <col min="241" max="241" width="24.7109375" style="124" customWidth="1"/>
    <col min="242" max="242" width="22.7109375" style="124" customWidth="1"/>
    <col min="243" max="243" width="27.28125" style="124" customWidth="1"/>
    <col min="244" max="244" width="13.7109375" style="124" customWidth="1"/>
    <col min="245" max="245" width="14.28125" style="124" customWidth="1"/>
    <col min="246" max="246" width="17.00390625" style="124" customWidth="1"/>
    <col min="247" max="247" width="9.28125" style="124" bestFit="1" customWidth="1"/>
    <col min="248" max="16384" width="9.28125" style="124" customWidth="1"/>
  </cols>
  <sheetData>
    <row r="6" spans="1:232" s="1515" customFormat="1" ht="26.25">
      <c r="A6" s="211" t="s">
        <v>171</v>
      </c>
      <c r="B6" s="211"/>
      <c r="C6" s="211"/>
      <c r="D6" s="211"/>
      <c r="E6" s="211"/>
      <c r="F6" s="1514"/>
      <c r="G6" s="1514"/>
      <c r="J6" s="211" t="s">
        <v>171</v>
      </c>
      <c r="K6" s="211"/>
      <c r="L6" s="211"/>
      <c r="M6" s="211"/>
      <c r="N6" s="211"/>
      <c r="O6" s="1514"/>
      <c r="P6" s="1514"/>
      <c r="S6" s="211" t="s">
        <v>171</v>
      </c>
      <c r="T6" s="211"/>
      <c r="U6" s="211"/>
      <c r="V6" s="211"/>
      <c r="W6" s="211"/>
      <c r="X6" s="1514"/>
      <c r="Y6" s="1514"/>
      <c r="AB6" s="211" t="s">
        <v>171</v>
      </c>
      <c r="AC6" s="211"/>
      <c r="AD6" s="211"/>
      <c r="AE6" s="211"/>
      <c r="AF6" s="211"/>
      <c r="AG6" s="1514"/>
      <c r="AH6" s="1514"/>
      <c r="AK6" s="211" t="s">
        <v>171</v>
      </c>
      <c r="AL6" s="211"/>
      <c r="AM6" s="211"/>
      <c r="AN6" s="211"/>
      <c r="AO6" s="211"/>
      <c r="AP6" s="1514"/>
      <c r="AQ6" s="1514"/>
      <c r="AT6" s="211" t="s">
        <v>171</v>
      </c>
      <c r="AU6" s="211"/>
      <c r="AV6" s="211"/>
      <c r="AW6" s="211"/>
      <c r="AX6" s="211"/>
      <c r="AY6" s="1514"/>
      <c r="AZ6" s="1514"/>
      <c r="BC6" s="211" t="s">
        <v>171</v>
      </c>
      <c r="BD6" s="211"/>
      <c r="BE6" s="211"/>
      <c r="BF6" s="211"/>
      <c r="BG6" s="211"/>
      <c r="BH6" s="1514"/>
      <c r="BI6" s="1514"/>
      <c r="BL6" s="211" t="s">
        <v>171</v>
      </c>
      <c r="BM6" s="1516"/>
      <c r="BN6" s="1516"/>
      <c r="BO6" s="1516"/>
      <c r="BP6" s="211"/>
      <c r="BQ6" s="1514"/>
      <c r="BR6" s="1514"/>
      <c r="BU6" s="211" t="s">
        <v>171</v>
      </c>
      <c r="BV6" s="211"/>
      <c r="BW6" s="211"/>
      <c r="BX6" s="211"/>
      <c r="BY6" s="211"/>
      <c r="BZ6" s="1514"/>
      <c r="CA6" s="1514"/>
      <c r="CD6" s="211" t="s">
        <v>171</v>
      </c>
      <c r="CE6" s="211"/>
      <c r="CF6" s="211"/>
      <c r="CG6" s="211"/>
      <c r="CH6" s="211"/>
      <c r="CI6" s="1514"/>
      <c r="CJ6" s="1514"/>
      <c r="CM6" s="211" t="s">
        <v>171</v>
      </c>
      <c r="CN6" s="211"/>
      <c r="CO6" s="211"/>
      <c r="CP6" s="211"/>
      <c r="CQ6" s="211"/>
      <c r="CR6" s="1514"/>
      <c r="CS6" s="1514"/>
      <c r="CV6" s="211" t="s">
        <v>171</v>
      </c>
      <c r="CW6" s="211"/>
      <c r="CX6" s="211"/>
      <c r="CY6" s="211"/>
      <c r="CZ6" s="211"/>
      <c r="DA6" s="1514"/>
      <c r="DB6" s="1514"/>
      <c r="DE6" s="211" t="s">
        <v>171</v>
      </c>
      <c r="DF6" s="211"/>
      <c r="DG6" s="211"/>
      <c r="DH6" s="211"/>
      <c r="DI6" s="211"/>
      <c r="DJ6" s="1514"/>
      <c r="DK6" s="1514"/>
      <c r="DN6" s="211" t="s">
        <v>171</v>
      </c>
      <c r="DO6" s="211"/>
      <c r="DP6" s="211"/>
      <c r="DQ6" s="211"/>
      <c r="DR6" s="211"/>
      <c r="DS6" s="1514"/>
      <c r="DT6" s="1514"/>
      <c r="DW6" s="211" t="s">
        <v>171</v>
      </c>
      <c r="DX6" s="211"/>
      <c r="DY6" s="211"/>
      <c r="DZ6" s="211"/>
      <c r="EA6" s="211"/>
      <c r="EB6" s="1514"/>
      <c r="EC6" s="1514"/>
      <c r="EF6" s="211" t="s">
        <v>171</v>
      </c>
      <c r="EG6" s="211"/>
      <c r="EH6" s="211"/>
      <c r="EI6" s="211"/>
      <c r="EJ6" s="211"/>
      <c r="EK6" s="1514"/>
      <c r="EL6" s="1514"/>
      <c r="EO6" s="211" t="s">
        <v>171</v>
      </c>
      <c r="EP6" s="211"/>
      <c r="EQ6" s="211"/>
      <c r="ER6" s="211"/>
      <c r="ES6" s="211"/>
      <c r="ET6" s="1514"/>
      <c r="EU6" s="1514"/>
      <c r="EX6" s="211" t="s">
        <v>171</v>
      </c>
      <c r="EY6" s="211"/>
      <c r="EZ6" s="211"/>
      <c r="FA6" s="211"/>
      <c r="FB6" s="211"/>
      <c r="FC6" s="1514"/>
      <c r="FD6" s="1514"/>
      <c r="FG6" s="211" t="s">
        <v>171</v>
      </c>
      <c r="FH6" s="211"/>
      <c r="FI6" s="211"/>
      <c r="FJ6" s="211"/>
      <c r="FK6" s="211"/>
      <c r="FL6" s="1514"/>
      <c r="FM6" s="1514"/>
      <c r="FP6" s="211" t="s">
        <v>171</v>
      </c>
      <c r="FQ6" s="211"/>
      <c r="FR6" s="211"/>
      <c r="FS6" s="211"/>
      <c r="FT6" s="211"/>
      <c r="FU6" s="1514"/>
      <c r="FV6" s="1514"/>
      <c r="FY6" s="211" t="s">
        <v>171</v>
      </c>
      <c r="FZ6" s="211"/>
      <c r="GA6" s="211"/>
      <c r="GB6" s="211"/>
      <c r="GC6" s="211"/>
      <c r="GD6" s="1514"/>
      <c r="GE6" s="1514"/>
      <c r="GH6" s="211" t="s">
        <v>171</v>
      </c>
      <c r="GI6" s="211"/>
      <c r="GJ6" s="211"/>
      <c r="GK6" s="211"/>
      <c r="GL6" s="211"/>
      <c r="GM6" s="1514"/>
      <c r="GN6" s="1514"/>
      <c r="GQ6" s="211" t="s">
        <v>171</v>
      </c>
      <c r="GR6" s="211"/>
      <c r="GS6" s="211"/>
      <c r="GT6" s="211"/>
      <c r="GU6" s="211"/>
      <c r="GV6" s="1514"/>
      <c r="GW6" s="1514"/>
      <c r="GZ6" s="211" t="s">
        <v>171</v>
      </c>
      <c r="HA6" s="211"/>
      <c r="HB6" s="211"/>
      <c r="HC6" s="211"/>
      <c r="HD6" s="211"/>
      <c r="HE6" s="1514"/>
      <c r="HF6" s="1514"/>
      <c r="HI6" s="211" t="s">
        <v>171</v>
      </c>
      <c r="HJ6" s="211"/>
      <c r="HK6" s="211"/>
      <c r="HL6" s="211"/>
      <c r="HM6" s="211"/>
      <c r="HN6" s="1514"/>
      <c r="HO6" s="1514"/>
      <c r="HR6" s="211" t="s">
        <v>171</v>
      </c>
      <c r="HS6" s="211"/>
      <c r="HT6" s="211"/>
      <c r="HU6" s="211"/>
      <c r="HV6" s="211"/>
      <c r="HW6" s="1514"/>
      <c r="HX6" s="1514"/>
    </row>
    <row r="7" spans="1:232" ht="18">
      <c r="A7" s="1516" t="s">
        <v>237</v>
      </c>
      <c r="B7" s="1516"/>
      <c r="C7" s="1516"/>
      <c r="D7" s="1516"/>
      <c r="E7" s="1516"/>
      <c r="F7" s="1517"/>
      <c r="G7" s="1517"/>
      <c r="J7" s="1516" t="s">
        <v>237</v>
      </c>
      <c r="K7" s="1516"/>
      <c r="L7" s="1516"/>
      <c r="M7" s="1516"/>
      <c r="N7" s="1516"/>
      <c r="O7" s="1517"/>
      <c r="P7" s="1517"/>
      <c r="S7" s="1516" t="s">
        <v>237</v>
      </c>
      <c r="T7" s="1516"/>
      <c r="U7" s="1516"/>
      <c r="V7" s="1516"/>
      <c r="W7" s="1516"/>
      <c r="X7" s="1517"/>
      <c r="Y7" s="1517"/>
      <c r="AB7" s="1516" t="s">
        <v>237</v>
      </c>
      <c r="AC7" s="1516"/>
      <c r="AD7" s="1516"/>
      <c r="AE7" s="1516"/>
      <c r="AF7" s="1516"/>
      <c r="AG7" s="1517"/>
      <c r="AH7" s="1517"/>
      <c r="AK7" s="1516" t="s">
        <v>237</v>
      </c>
      <c r="AL7" s="1516"/>
      <c r="AM7" s="1516"/>
      <c r="AN7" s="1516"/>
      <c r="AO7" s="1516"/>
      <c r="AP7" s="1517"/>
      <c r="AQ7" s="1517"/>
      <c r="AT7" s="1516" t="s">
        <v>237</v>
      </c>
      <c r="AU7" s="1516"/>
      <c r="AV7" s="1516"/>
      <c r="AW7" s="1516"/>
      <c r="AX7" s="1516"/>
      <c r="AY7" s="1517"/>
      <c r="AZ7" s="1517"/>
      <c r="BC7" s="1516" t="s">
        <v>237</v>
      </c>
      <c r="BD7" s="1516"/>
      <c r="BE7" s="1516"/>
      <c r="BF7" s="1516"/>
      <c r="BG7" s="1516"/>
      <c r="BH7" s="1517"/>
      <c r="BI7" s="1517"/>
      <c r="BL7" s="1516" t="s">
        <v>237</v>
      </c>
      <c r="BM7" s="1516"/>
      <c r="BN7" s="1516"/>
      <c r="BO7" s="1516"/>
      <c r="BP7" s="1516"/>
      <c r="BQ7" s="1517"/>
      <c r="BR7" s="1517"/>
      <c r="BU7" s="1516" t="s">
        <v>237</v>
      </c>
      <c r="BV7" s="1516"/>
      <c r="BW7" s="1516"/>
      <c r="BX7" s="1516"/>
      <c r="BY7" s="1516"/>
      <c r="BZ7" s="1517"/>
      <c r="CA7" s="1517"/>
      <c r="CD7" s="1516" t="s">
        <v>237</v>
      </c>
      <c r="CE7" s="1516"/>
      <c r="CF7" s="1516"/>
      <c r="CG7" s="1516"/>
      <c r="CH7" s="1516"/>
      <c r="CI7" s="1517"/>
      <c r="CJ7" s="1517"/>
      <c r="CM7" s="1516" t="s">
        <v>237</v>
      </c>
      <c r="CN7" s="1516"/>
      <c r="CO7" s="1516"/>
      <c r="CP7" s="1516"/>
      <c r="CQ7" s="1516"/>
      <c r="CR7" s="1517"/>
      <c r="CS7" s="1517"/>
      <c r="CV7" s="1516" t="s">
        <v>237</v>
      </c>
      <c r="CW7" s="1516"/>
      <c r="CX7" s="1516"/>
      <c r="CY7" s="1516"/>
      <c r="CZ7" s="1516"/>
      <c r="DA7" s="1517"/>
      <c r="DB7" s="1517"/>
      <c r="DE7" s="1516" t="s">
        <v>237</v>
      </c>
      <c r="DF7" s="1516"/>
      <c r="DG7" s="1516"/>
      <c r="DH7" s="1516"/>
      <c r="DI7" s="1516"/>
      <c r="DJ7" s="1517"/>
      <c r="DK7" s="1517"/>
      <c r="DN7" s="1516" t="s">
        <v>237</v>
      </c>
      <c r="DO7" s="1516"/>
      <c r="DP7" s="1516"/>
      <c r="DQ7" s="1516"/>
      <c r="DR7" s="1516"/>
      <c r="DS7" s="1517"/>
      <c r="DT7" s="1517"/>
      <c r="DW7" s="1516" t="s">
        <v>237</v>
      </c>
      <c r="DX7" s="1516"/>
      <c r="DY7" s="1516"/>
      <c r="DZ7" s="1516"/>
      <c r="EA7" s="1516"/>
      <c r="EB7" s="1517"/>
      <c r="EC7" s="1517"/>
      <c r="EF7" s="1516" t="s">
        <v>237</v>
      </c>
      <c r="EG7" s="1516"/>
      <c r="EH7" s="1516"/>
      <c r="EI7" s="1516"/>
      <c r="EJ7" s="1516"/>
      <c r="EK7" s="1517"/>
      <c r="EL7" s="1517"/>
      <c r="EO7" s="1516" t="s">
        <v>237</v>
      </c>
      <c r="EP7" s="1516"/>
      <c r="EQ7" s="1516"/>
      <c r="ER7" s="1516"/>
      <c r="ES7" s="1516"/>
      <c r="ET7" s="1517"/>
      <c r="EU7" s="1517"/>
      <c r="EX7" s="1516" t="s">
        <v>237</v>
      </c>
      <c r="EY7" s="1516"/>
      <c r="EZ7" s="1516"/>
      <c r="FA7" s="1516"/>
      <c r="FB7" s="1516"/>
      <c r="FC7" s="1517"/>
      <c r="FD7" s="1517"/>
      <c r="FG7" s="1516" t="s">
        <v>237</v>
      </c>
      <c r="FH7" s="1516"/>
      <c r="FI7" s="1516"/>
      <c r="FJ7" s="1516"/>
      <c r="FK7" s="1516"/>
      <c r="FL7" s="1517"/>
      <c r="FM7" s="1517"/>
      <c r="FP7" s="1516" t="s">
        <v>237</v>
      </c>
      <c r="FQ7" s="1516"/>
      <c r="FR7" s="1516"/>
      <c r="FS7" s="1516"/>
      <c r="FT7" s="1516"/>
      <c r="FU7" s="1517"/>
      <c r="FV7" s="1517"/>
      <c r="FY7" s="1516" t="s">
        <v>237</v>
      </c>
      <c r="FZ7" s="1516"/>
      <c r="GA7" s="1516"/>
      <c r="GB7" s="1516"/>
      <c r="GC7" s="1516"/>
      <c r="GD7" s="1517"/>
      <c r="GE7" s="1517"/>
      <c r="GH7" s="1516" t="s">
        <v>237</v>
      </c>
      <c r="GI7" s="1516"/>
      <c r="GJ7" s="1516"/>
      <c r="GK7" s="1516"/>
      <c r="GL7" s="1516"/>
      <c r="GM7" s="1517"/>
      <c r="GN7" s="1517"/>
      <c r="GQ7" s="1516" t="s">
        <v>237</v>
      </c>
      <c r="GR7" s="1516"/>
      <c r="GS7" s="1516"/>
      <c r="GT7" s="1516"/>
      <c r="GU7" s="1516"/>
      <c r="GV7" s="1517"/>
      <c r="GW7" s="1517"/>
      <c r="GZ7" s="1516" t="s">
        <v>237</v>
      </c>
      <c r="HA7" s="1516"/>
      <c r="HB7" s="1516"/>
      <c r="HC7" s="1516"/>
      <c r="HD7" s="1516"/>
      <c r="HE7" s="1517"/>
      <c r="HF7" s="1517"/>
      <c r="HI7" s="1516" t="s">
        <v>237</v>
      </c>
      <c r="HJ7" s="1516"/>
      <c r="HK7" s="1516"/>
      <c r="HL7" s="1516"/>
      <c r="HM7" s="1516"/>
      <c r="HN7" s="1517"/>
      <c r="HO7" s="1517"/>
      <c r="HR7" s="1516" t="s">
        <v>237</v>
      </c>
      <c r="HS7" s="1516"/>
      <c r="HT7" s="1516"/>
      <c r="HU7" s="1516"/>
      <c r="HV7" s="1516"/>
      <c r="HW7" s="1517"/>
      <c r="HX7" s="1517"/>
    </row>
    <row r="8" spans="1:232" ht="18">
      <c r="A8" s="1516" t="s">
        <v>611</v>
      </c>
      <c r="B8" s="1516" t="s">
        <v>238</v>
      </c>
      <c r="D8" s="1518"/>
      <c r="E8" s="1518"/>
      <c r="F8" s="1517"/>
      <c r="G8" s="1517"/>
      <c r="J8" s="1516" t="s">
        <v>611</v>
      </c>
      <c r="K8" s="1516" t="s">
        <v>238</v>
      </c>
      <c r="M8" s="1518"/>
      <c r="N8" s="1518"/>
      <c r="O8" s="1517"/>
      <c r="P8" s="1517"/>
      <c r="S8" s="1516" t="s">
        <v>611</v>
      </c>
      <c r="T8" s="1516" t="s">
        <v>238</v>
      </c>
      <c r="V8" s="1518"/>
      <c r="W8" s="1518"/>
      <c r="X8" s="1517"/>
      <c r="Y8" s="1517"/>
      <c r="AB8" s="1516" t="s">
        <v>611</v>
      </c>
      <c r="AC8" s="1516" t="s">
        <v>238</v>
      </c>
      <c r="AE8" s="1518"/>
      <c r="AF8" s="1518"/>
      <c r="AG8" s="1517"/>
      <c r="AH8" s="1517"/>
      <c r="AK8" s="1516" t="s">
        <v>611</v>
      </c>
      <c r="AL8" s="1516" t="s">
        <v>238</v>
      </c>
      <c r="AN8" s="1518"/>
      <c r="AO8" s="1518"/>
      <c r="AP8" s="1517"/>
      <c r="AQ8" s="1517"/>
      <c r="AT8" s="1516" t="s">
        <v>611</v>
      </c>
      <c r="AU8" s="1516" t="s">
        <v>239</v>
      </c>
      <c r="AW8" s="1518"/>
      <c r="AX8" s="1518"/>
      <c r="AY8" s="1517"/>
      <c r="AZ8" s="1517"/>
      <c r="BC8" s="1516" t="s">
        <v>611</v>
      </c>
      <c r="BD8" s="1516" t="s">
        <v>238</v>
      </c>
      <c r="BF8" s="1518"/>
      <c r="BG8" s="1518"/>
      <c r="BH8" s="1517"/>
      <c r="BI8" s="1517"/>
      <c r="BL8" s="209"/>
      <c r="BM8" s="1516" t="s">
        <v>238</v>
      </c>
      <c r="BO8" s="1518"/>
      <c r="BP8" s="1518"/>
      <c r="BQ8" s="1517"/>
      <c r="BR8" s="1517"/>
      <c r="BU8" s="1516" t="s">
        <v>611</v>
      </c>
      <c r="BV8" s="1516" t="s">
        <v>238</v>
      </c>
      <c r="BX8" s="1518"/>
      <c r="BY8" s="1518"/>
      <c r="BZ8" s="1517"/>
      <c r="CA8" s="1517"/>
      <c r="CD8" s="1516" t="s">
        <v>611</v>
      </c>
      <c r="CE8" s="1516" t="s">
        <v>238</v>
      </c>
      <c r="CG8" s="1518"/>
      <c r="CH8" s="1518"/>
      <c r="CI8" s="1517"/>
      <c r="CJ8" s="1517"/>
      <c r="CM8" s="1516" t="s">
        <v>611</v>
      </c>
      <c r="CN8" s="1516" t="s">
        <v>238</v>
      </c>
      <c r="CP8" s="1518"/>
      <c r="CQ8" s="1518"/>
      <c r="CR8" s="1517"/>
      <c r="CS8" s="1517"/>
      <c r="CV8" s="1516" t="s">
        <v>611</v>
      </c>
      <c r="CW8" s="1516" t="s">
        <v>238</v>
      </c>
      <c r="CY8" s="1518"/>
      <c r="CZ8" s="1518"/>
      <c r="DA8" s="1517"/>
      <c r="DB8" s="1517"/>
      <c r="DE8" s="1516" t="s">
        <v>611</v>
      </c>
      <c r="DF8" s="1516" t="s">
        <v>238</v>
      </c>
      <c r="DH8" s="1518"/>
      <c r="DI8" s="1518"/>
      <c r="DJ8" s="1517"/>
      <c r="DK8" s="1517"/>
      <c r="DN8" s="1516" t="s">
        <v>611</v>
      </c>
      <c r="DO8" s="1516" t="s">
        <v>238</v>
      </c>
      <c r="DQ8" s="1518"/>
      <c r="DR8" s="1518"/>
      <c r="DS8" s="1517"/>
      <c r="DT8" s="1517"/>
      <c r="DW8" s="1516" t="s">
        <v>611</v>
      </c>
      <c r="DX8" s="1516" t="s">
        <v>238</v>
      </c>
      <c r="DZ8" s="1518"/>
      <c r="EA8" s="1518"/>
      <c r="EB8" s="1517"/>
      <c r="EC8" s="1517"/>
      <c r="EF8" s="1516" t="s">
        <v>611</v>
      </c>
      <c r="EG8" s="1516" t="s">
        <v>238</v>
      </c>
      <c r="EI8" s="1518"/>
      <c r="EJ8" s="1518"/>
      <c r="EK8" s="1517"/>
      <c r="EL8" s="1517"/>
      <c r="EO8" s="1516" t="s">
        <v>611</v>
      </c>
      <c r="EP8" s="1516" t="s">
        <v>238</v>
      </c>
      <c r="ER8" s="1518"/>
      <c r="ES8" s="1518"/>
      <c r="ET8" s="1517"/>
      <c r="EU8" s="1517"/>
      <c r="EX8" s="1516" t="s">
        <v>611</v>
      </c>
      <c r="EY8" s="1516" t="s">
        <v>239</v>
      </c>
      <c r="FA8" s="1518"/>
      <c r="FB8" s="1518"/>
      <c r="FC8" s="1517"/>
      <c r="FD8" s="1517"/>
      <c r="FG8" s="1516" t="s">
        <v>611</v>
      </c>
      <c r="FH8" s="1516" t="s">
        <v>238</v>
      </c>
      <c r="FJ8" s="1518"/>
      <c r="FK8" s="1518"/>
      <c r="FL8" s="1517"/>
      <c r="FM8" s="1517"/>
      <c r="FP8" s="1516" t="s">
        <v>611</v>
      </c>
      <c r="FQ8" s="1516" t="s">
        <v>238</v>
      </c>
      <c r="FS8" s="1518"/>
      <c r="FT8" s="1518"/>
      <c r="FU8" s="1517"/>
      <c r="FV8" s="1517"/>
      <c r="FY8" s="1516" t="s">
        <v>611</v>
      </c>
      <c r="FZ8" s="1516" t="s">
        <v>238</v>
      </c>
      <c r="GB8" s="1518"/>
      <c r="GC8" s="1518"/>
      <c r="GD8" s="1517"/>
      <c r="GE8" s="1517"/>
      <c r="GH8" s="1516" t="s">
        <v>611</v>
      </c>
      <c r="GI8" s="1516" t="s">
        <v>238</v>
      </c>
      <c r="GK8" s="1518"/>
      <c r="GL8" s="1518"/>
      <c r="GM8" s="1517"/>
      <c r="GN8" s="1517"/>
      <c r="GQ8" s="1516" t="s">
        <v>611</v>
      </c>
      <c r="GR8" s="1516" t="s">
        <v>238</v>
      </c>
      <c r="GT8" s="1518"/>
      <c r="GU8" s="1518"/>
      <c r="GV8" s="1517"/>
      <c r="GW8" s="1517"/>
      <c r="GZ8" s="1516" t="s">
        <v>611</v>
      </c>
      <c r="HA8" s="1516" t="s">
        <v>238</v>
      </c>
      <c r="HC8" s="1518"/>
      <c r="HD8" s="1518"/>
      <c r="HE8" s="1517"/>
      <c r="HF8" s="1517"/>
      <c r="HI8" s="1516" t="s">
        <v>611</v>
      </c>
      <c r="HJ8" s="1516" t="s">
        <v>238</v>
      </c>
      <c r="HL8" s="1518"/>
      <c r="HM8" s="1518"/>
      <c r="HN8" s="1517"/>
      <c r="HO8" s="1517"/>
      <c r="HR8" s="1516" t="s">
        <v>611</v>
      </c>
      <c r="HS8" s="1516" t="s">
        <v>238</v>
      </c>
      <c r="HU8" s="1518"/>
      <c r="HV8" s="1518"/>
      <c r="HW8" s="1517"/>
      <c r="HX8" s="1517"/>
    </row>
    <row r="9" spans="1:232" ht="18">
      <c r="A9" s="209"/>
      <c r="F9" s="1519"/>
      <c r="G9" s="1519"/>
      <c r="J9" s="209"/>
      <c r="O9" s="1519"/>
      <c r="P9" s="1519"/>
      <c r="S9" s="209" t="s">
        <v>101</v>
      </c>
      <c r="X9" s="1519"/>
      <c r="Y9" s="1519"/>
      <c r="AB9" s="209" t="s">
        <v>177</v>
      </c>
      <c r="AG9" s="1519"/>
      <c r="AH9" s="1519"/>
      <c r="AK9" s="209"/>
      <c r="AP9" s="1519"/>
      <c r="AQ9" s="1519"/>
      <c r="AT9" s="209"/>
      <c r="AY9" s="1519"/>
      <c r="AZ9" s="1519"/>
      <c r="BC9" s="209"/>
      <c r="BH9" s="1519"/>
      <c r="BI9" s="1519"/>
      <c r="BL9" s="209"/>
      <c r="BQ9" s="1519"/>
      <c r="BR9" s="1519"/>
      <c r="BU9" s="209"/>
      <c r="BZ9" s="1519"/>
      <c r="CA9" s="1519"/>
      <c r="CD9" s="209" t="s">
        <v>240</v>
      </c>
      <c r="CE9" s="212"/>
      <c r="CI9" s="1519"/>
      <c r="CJ9" s="1519"/>
      <c r="CM9" s="209"/>
      <c r="CR9" s="1519"/>
      <c r="CS9" s="1519"/>
      <c r="CV9" s="209"/>
      <c r="DA9" s="1519"/>
      <c r="DB9" s="1519"/>
      <c r="DE9" s="209"/>
      <c r="DJ9" s="1519"/>
      <c r="DK9" s="1519"/>
      <c r="DN9" s="209" t="s">
        <v>241</v>
      </c>
      <c r="DS9" s="1519"/>
      <c r="DT9" s="1519"/>
      <c r="DW9" s="209"/>
      <c r="EB9" s="1519"/>
      <c r="EC9" s="1519"/>
      <c r="EF9" s="209"/>
      <c r="EK9" s="1519"/>
      <c r="EL9" s="1519"/>
      <c r="EO9" s="209"/>
      <c r="ET9" s="1519"/>
      <c r="EU9" s="1519"/>
      <c r="EX9" s="209" t="s">
        <v>101</v>
      </c>
      <c r="FC9" s="1519"/>
      <c r="FD9" s="1519"/>
      <c r="FG9" s="209" t="s">
        <v>101</v>
      </c>
      <c r="FL9" s="1519"/>
      <c r="FM9" s="1519"/>
      <c r="FP9" s="209"/>
      <c r="FU9" s="1519"/>
      <c r="FV9" s="1519"/>
      <c r="FY9" s="209"/>
      <c r="GD9" s="1519"/>
      <c r="GE9" s="1519"/>
      <c r="GH9" s="209"/>
      <c r="GM9" s="1519"/>
      <c r="GN9" s="1519"/>
      <c r="GQ9" s="209"/>
      <c r="GV9" s="1519"/>
      <c r="GW9" s="1519"/>
      <c r="GZ9" s="209"/>
      <c r="HE9" s="1519"/>
      <c r="HF9" s="1519"/>
      <c r="HI9" s="209"/>
      <c r="HN9" s="1519"/>
      <c r="HO9" s="1519"/>
      <c r="HR9" s="209" t="s">
        <v>101</v>
      </c>
      <c r="HW9" s="1519"/>
      <c r="HX9" s="1519"/>
    </row>
    <row r="10" spans="1:233" ht="18.75" thickBot="1">
      <c r="A10" s="209" t="s">
        <v>477</v>
      </c>
      <c r="G10" s="212"/>
      <c r="H10" s="1520" t="s">
        <v>422</v>
      </c>
      <c r="J10" s="209" t="s">
        <v>179</v>
      </c>
      <c r="P10" s="212"/>
      <c r="Q10" s="1520" t="s">
        <v>180</v>
      </c>
      <c r="S10" s="209" t="s">
        <v>242</v>
      </c>
      <c r="Y10" s="212"/>
      <c r="Z10" s="1520" t="s">
        <v>775</v>
      </c>
      <c r="AB10" s="209" t="s">
        <v>243</v>
      </c>
      <c r="AH10" s="212"/>
      <c r="AI10" s="1520" t="s">
        <v>183</v>
      </c>
      <c r="AK10" s="209" t="s">
        <v>182</v>
      </c>
      <c r="AQ10" s="212"/>
      <c r="AR10" s="1520" t="s">
        <v>185</v>
      </c>
      <c r="AT10" s="209" t="s">
        <v>184</v>
      </c>
      <c r="AZ10" s="212"/>
      <c r="BA10" s="1520" t="s">
        <v>187</v>
      </c>
      <c r="BC10" s="209" t="s">
        <v>190</v>
      </c>
      <c r="BI10" s="212"/>
      <c r="BJ10" s="1520" t="s">
        <v>780</v>
      </c>
      <c r="BL10" s="209" t="s">
        <v>244</v>
      </c>
      <c r="BR10" s="212"/>
      <c r="BS10" s="1520" t="s">
        <v>191</v>
      </c>
      <c r="BU10" s="209" t="s">
        <v>194</v>
      </c>
      <c r="CA10" s="212"/>
      <c r="CB10" s="1520" t="s">
        <v>193</v>
      </c>
      <c r="CD10" s="209" t="s">
        <v>245</v>
      </c>
      <c r="CJ10" s="212"/>
      <c r="CK10" s="1520" t="s">
        <v>195</v>
      </c>
      <c r="CM10" s="209" t="s">
        <v>198</v>
      </c>
      <c r="CS10" s="212"/>
      <c r="CT10" s="1520" t="s">
        <v>197</v>
      </c>
      <c r="CV10" s="209" t="s">
        <v>488</v>
      </c>
      <c r="DB10" s="212"/>
      <c r="DC10" s="1520" t="s">
        <v>199</v>
      </c>
      <c r="DE10" s="209" t="s">
        <v>486</v>
      </c>
      <c r="DK10" s="212"/>
      <c r="DL10" s="1520" t="s">
        <v>200</v>
      </c>
      <c r="DN10" s="209" t="s">
        <v>246</v>
      </c>
      <c r="DT10" s="212"/>
      <c r="DU10" s="1520" t="s">
        <v>202</v>
      </c>
      <c r="DW10" s="209" t="s">
        <v>247</v>
      </c>
      <c r="EC10" s="212"/>
      <c r="ED10" s="1520" t="s">
        <v>792</v>
      </c>
      <c r="EF10" s="209" t="s">
        <v>248</v>
      </c>
      <c r="EL10" s="212"/>
      <c r="EM10" s="1520" t="s">
        <v>205</v>
      </c>
      <c r="EO10" s="209" t="s">
        <v>483</v>
      </c>
      <c r="EU10" s="212"/>
      <c r="EV10" s="1520" t="s">
        <v>207</v>
      </c>
      <c r="EX10" s="209" t="s">
        <v>249</v>
      </c>
      <c r="FD10" s="212"/>
      <c r="FE10" s="1520" t="s">
        <v>209</v>
      </c>
      <c r="FG10" s="209" t="s">
        <v>406</v>
      </c>
      <c r="FM10" s="212"/>
      <c r="FN10" s="1520" t="s">
        <v>211</v>
      </c>
      <c r="FP10" s="209" t="s">
        <v>847</v>
      </c>
      <c r="FV10" s="212"/>
      <c r="FW10" s="1520" t="s">
        <v>250</v>
      </c>
      <c r="FY10" s="209" t="s">
        <v>251</v>
      </c>
      <c r="GE10" s="212"/>
      <c r="GF10" s="1520" t="s">
        <v>252</v>
      </c>
      <c r="GH10" s="209" t="s">
        <v>253</v>
      </c>
      <c r="GN10" s="212"/>
      <c r="GO10" s="1520" t="s">
        <v>254</v>
      </c>
      <c r="GQ10" s="209" t="s">
        <v>255</v>
      </c>
      <c r="GW10" s="212"/>
      <c r="GX10" s="1520" t="s">
        <v>256</v>
      </c>
      <c r="GY10" s="1520"/>
      <c r="GZ10" s="209" t="s">
        <v>257</v>
      </c>
      <c r="HF10" s="212"/>
      <c r="HG10" s="1520" t="s">
        <v>258</v>
      </c>
      <c r="HI10" s="209" t="s">
        <v>203</v>
      </c>
      <c r="HO10" s="212"/>
      <c r="HP10" s="1520" t="s">
        <v>259</v>
      </c>
      <c r="HR10" s="209" t="s">
        <v>260</v>
      </c>
      <c r="HX10" s="212"/>
      <c r="HY10" s="1520" t="s">
        <v>261</v>
      </c>
    </row>
    <row r="11" spans="1:233" ht="18.75" thickBot="1">
      <c r="A11" s="210"/>
      <c r="B11" s="1521"/>
      <c r="C11" s="1522" t="s">
        <v>262</v>
      </c>
      <c r="D11" s="1523"/>
      <c r="E11" s="1524"/>
      <c r="F11" s="1523" t="s">
        <v>213</v>
      </c>
      <c r="G11" s="1525"/>
      <c r="H11" s="1524"/>
      <c r="J11" s="210"/>
      <c r="K11" s="1521"/>
      <c r="L11" s="1522" t="s">
        <v>262</v>
      </c>
      <c r="M11" s="1523"/>
      <c r="N11" s="1524"/>
      <c r="O11" s="1523" t="s">
        <v>213</v>
      </c>
      <c r="P11" s="1525"/>
      <c r="Q11" s="1524"/>
      <c r="S11" s="210"/>
      <c r="T11" s="1521"/>
      <c r="U11" s="1522" t="s">
        <v>262</v>
      </c>
      <c r="V11" s="1523"/>
      <c r="W11" s="1524"/>
      <c r="X11" s="1523" t="s">
        <v>213</v>
      </c>
      <c r="Y11" s="1525"/>
      <c r="Z11" s="1524"/>
      <c r="AB11" s="210"/>
      <c r="AC11" s="1521"/>
      <c r="AD11" s="1522" t="s">
        <v>262</v>
      </c>
      <c r="AE11" s="1523"/>
      <c r="AF11" s="1524"/>
      <c r="AG11" s="1523" t="s">
        <v>213</v>
      </c>
      <c r="AH11" s="1525"/>
      <c r="AI11" s="1524"/>
      <c r="AK11" s="210"/>
      <c r="AL11" s="1521"/>
      <c r="AM11" s="1522" t="s">
        <v>262</v>
      </c>
      <c r="AN11" s="1523"/>
      <c r="AO11" s="1524"/>
      <c r="AP11" s="1523" t="s">
        <v>213</v>
      </c>
      <c r="AQ11" s="1525"/>
      <c r="AR11" s="1524"/>
      <c r="AT11" s="210"/>
      <c r="AU11" s="1521"/>
      <c r="AV11" s="1522" t="s">
        <v>262</v>
      </c>
      <c r="AW11" s="1523"/>
      <c r="AX11" s="1524"/>
      <c r="AY11" s="1523" t="s">
        <v>213</v>
      </c>
      <c r="AZ11" s="1525"/>
      <c r="BA11" s="1524"/>
      <c r="BC11" s="210"/>
      <c r="BD11" s="1521"/>
      <c r="BE11" s="1522" t="s">
        <v>262</v>
      </c>
      <c r="BF11" s="1523"/>
      <c r="BG11" s="1524"/>
      <c r="BH11" s="1523" t="s">
        <v>213</v>
      </c>
      <c r="BI11" s="1525"/>
      <c r="BJ11" s="1524"/>
      <c r="BL11" s="210"/>
      <c r="BM11" s="1521"/>
      <c r="BN11" s="1522" t="s">
        <v>262</v>
      </c>
      <c r="BO11" s="1523"/>
      <c r="BP11" s="1524"/>
      <c r="BQ11" s="1523" t="s">
        <v>213</v>
      </c>
      <c r="BR11" s="1525"/>
      <c r="BS11" s="1524"/>
      <c r="BU11" s="210"/>
      <c r="BV11" s="1521"/>
      <c r="BW11" s="1522" t="s">
        <v>262</v>
      </c>
      <c r="BX11" s="1523"/>
      <c r="BY11" s="1524"/>
      <c r="BZ11" s="1523" t="s">
        <v>213</v>
      </c>
      <c r="CA11" s="1525"/>
      <c r="CB11" s="1524"/>
      <c r="CD11" s="210"/>
      <c r="CE11" s="1521"/>
      <c r="CF11" s="1522" t="s">
        <v>262</v>
      </c>
      <c r="CG11" s="1523"/>
      <c r="CH11" s="1524"/>
      <c r="CI11" s="1523" t="s">
        <v>213</v>
      </c>
      <c r="CJ11" s="1525"/>
      <c r="CK11" s="1524"/>
      <c r="CM11" s="210"/>
      <c r="CN11" s="1521"/>
      <c r="CO11" s="1522" t="s">
        <v>262</v>
      </c>
      <c r="CP11" s="1523"/>
      <c r="CQ11" s="1524"/>
      <c r="CR11" s="1523" t="s">
        <v>213</v>
      </c>
      <c r="CS11" s="1525"/>
      <c r="CT11" s="1524"/>
      <c r="CV11" s="210"/>
      <c r="CW11" s="1521"/>
      <c r="CX11" s="1522" t="s">
        <v>262</v>
      </c>
      <c r="CY11" s="1523"/>
      <c r="CZ11" s="1524"/>
      <c r="DA11" s="1523" t="s">
        <v>213</v>
      </c>
      <c r="DB11" s="1525"/>
      <c r="DC11" s="1524"/>
      <c r="DE11" s="210"/>
      <c r="DF11" s="1521"/>
      <c r="DG11" s="1522" t="s">
        <v>262</v>
      </c>
      <c r="DH11" s="1523"/>
      <c r="DI11" s="1524"/>
      <c r="DJ11" s="1523" t="s">
        <v>213</v>
      </c>
      <c r="DK11" s="1525"/>
      <c r="DL11" s="1524"/>
      <c r="DN11" s="210"/>
      <c r="DO11" s="1521"/>
      <c r="DP11" s="1522" t="s">
        <v>262</v>
      </c>
      <c r="DQ11" s="1523"/>
      <c r="DR11" s="1524"/>
      <c r="DS11" s="1523" t="s">
        <v>213</v>
      </c>
      <c r="DT11" s="1525"/>
      <c r="DU11" s="1524"/>
      <c r="DW11" s="210"/>
      <c r="DX11" s="1521"/>
      <c r="DY11" s="1522" t="s">
        <v>262</v>
      </c>
      <c r="DZ11" s="1523"/>
      <c r="EA11" s="1524"/>
      <c r="EB11" s="1523" t="s">
        <v>213</v>
      </c>
      <c r="EC11" s="1525"/>
      <c r="ED11" s="1524"/>
      <c r="EF11" s="210"/>
      <c r="EG11" s="1521"/>
      <c r="EH11" s="1522" t="s">
        <v>262</v>
      </c>
      <c r="EI11" s="1523"/>
      <c r="EJ11" s="1524"/>
      <c r="EK11" s="1523" t="s">
        <v>213</v>
      </c>
      <c r="EL11" s="1525"/>
      <c r="EM11" s="1524"/>
      <c r="EO11" s="210"/>
      <c r="EP11" s="1521"/>
      <c r="EQ11" s="1522" t="s">
        <v>262</v>
      </c>
      <c r="ER11" s="1523"/>
      <c r="ES11" s="1524"/>
      <c r="ET11" s="1523" t="s">
        <v>213</v>
      </c>
      <c r="EU11" s="1525"/>
      <c r="EV11" s="1524"/>
      <c r="EX11" s="210"/>
      <c r="EY11" s="1521"/>
      <c r="EZ11" s="1522" t="s">
        <v>262</v>
      </c>
      <c r="FA11" s="1523"/>
      <c r="FB11" s="1524"/>
      <c r="FC11" s="1523" t="s">
        <v>213</v>
      </c>
      <c r="FD11" s="1525"/>
      <c r="FE11" s="1524"/>
      <c r="FG11" s="210"/>
      <c r="FH11" s="1521"/>
      <c r="FI11" s="1522" t="s">
        <v>262</v>
      </c>
      <c r="FJ11" s="1523"/>
      <c r="FK11" s="1524"/>
      <c r="FL11" s="1523" t="s">
        <v>213</v>
      </c>
      <c r="FM11" s="1525"/>
      <c r="FN11" s="1524"/>
      <c r="FP11" s="210"/>
      <c r="FQ11" s="1521"/>
      <c r="FR11" s="1522" t="s">
        <v>262</v>
      </c>
      <c r="FS11" s="1523"/>
      <c r="FT11" s="1524"/>
      <c r="FU11" s="1523" t="s">
        <v>213</v>
      </c>
      <c r="FV11" s="1525"/>
      <c r="FW11" s="1524"/>
      <c r="FY11" s="210"/>
      <c r="FZ11" s="1521"/>
      <c r="GA11" s="1522" t="s">
        <v>262</v>
      </c>
      <c r="GB11" s="1523"/>
      <c r="GC11" s="1524"/>
      <c r="GD11" s="1523" t="s">
        <v>213</v>
      </c>
      <c r="GE11" s="1525"/>
      <c r="GF11" s="1524"/>
      <c r="GH11" s="210"/>
      <c r="GI11" s="1521"/>
      <c r="GJ11" s="1522" t="s">
        <v>262</v>
      </c>
      <c r="GK11" s="1523"/>
      <c r="GL11" s="1524"/>
      <c r="GM11" s="1523" t="s">
        <v>213</v>
      </c>
      <c r="GN11" s="1525"/>
      <c r="GO11" s="1524"/>
      <c r="GQ11" s="210"/>
      <c r="GR11" s="1521"/>
      <c r="GS11" s="1522" t="s">
        <v>262</v>
      </c>
      <c r="GT11" s="1523"/>
      <c r="GU11" s="1524"/>
      <c r="GV11" s="1523" t="s">
        <v>213</v>
      </c>
      <c r="GW11" s="1525"/>
      <c r="GX11" s="1524"/>
      <c r="GY11" s="1519"/>
      <c r="GZ11" s="210"/>
      <c r="HA11" s="1521"/>
      <c r="HB11" s="1522" t="s">
        <v>262</v>
      </c>
      <c r="HC11" s="1523"/>
      <c r="HD11" s="1524"/>
      <c r="HE11" s="1523" t="s">
        <v>213</v>
      </c>
      <c r="HF11" s="1525"/>
      <c r="HG11" s="1524"/>
      <c r="HI11" s="210"/>
      <c r="HJ11" s="1521"/>
      <c r="HK11" s="1522" t="s">
        <v>262</v>
      </c>
      <c r="HL11" s="1523"/>
      <c r="HM11" s="1524"/>
      <c r="HN11" s="1523" t="s">
        <v>213</v>
      </c>
      <c r="HO11" s="1525"/>
      <c r="HP11" s="1524"/>
      <c r="HR11" s="210"/>
      <c r="HS11" s="1521"/>
      <c r="HT11" s="1522" t="s">
        <v>262</v>
      </c>
      <c r="HU11" s="1523"/>
      <c r="HV11" s="1524"/>
      <c r="HW11" s="1523" t="s">
        <v>213</v>
      </c>
      <c r="HX11" s="1525"/>
      <c r="HY11" s="1524"/>
    </row>
    <row r="12" spans="1:233" ht="20.25">
      <c r="A12" s="60" t="s">
        <v>336</v>
      </c>
      <c r="B12" s="1526" t="s">
        <v>337</v>
      </c>
      <c r="C12" s="1527"/>
      <c r="D12" s="1528"/>
      <c r="E12" s="1528" t="s">
        <v>214</v>
      </c>
      <c r="F12" s="1527"/>
      <c r="G12" s="1528"/>
      <c r="H12" s="1528" t="s">
        <v>214</v>
      </c>
      <c r="J12" s="60" t="s">
        <v>336</v>
      </c>
      <c r="K12" s="1526" t="s">
        <v>337</v>
      </c>
      <c r="L12" s="1527"/>
      <c r="M12" s="1528"/>
      <c r="N12" s="1528" t="s">
        <v>214</v>
      </c>
      <c r="O12" s="1527"/>
      <c r="P12" s="1528"/>
      <c r="Q12" s="1528" t="s">
        <v>214</v>
      </c>
      <c r="S12" s="60" t="s">
        <v>336</v>
      </c>
      <c r="T12" s="1526" t="s">
        <v>337</v>
      </c>
      <c r="U12" s="1527"/>
      <c r="V12" s="1528"/>
      <c r="W12" s="1528" t="s">
        <v>214</v>
      </c>
      <c r="X12" s="1527"/>
      <c r="Y12" s="1528"/>
      <c r="Z12" s="1528" t="s">
        <v>214</v>
      </c>
      <c r="AB12" s="60" t="s">
        <v>336</v>
      </c>
      <c r="AC12" s="1526" t="s">
        <v>337</v>
      </c>
      <c r="AD12" s="1527"/>
      <c r="AE12" s="1528"/>
      <c r="AF12" s="1528" t="s">
        <v>214</v>
      </c>
      <c r="AG12" s="1527"/>
      <c r="AH12" s="1528"/>
      <c r="AI12" s="1528" t="s">
        <v>214</v>
      </c>
      <c r="AK12" s="60" t="s">
        <v>336</v>
      </c>
      <c r="AL12" s="1526" t="s">
        <v>337</v>
      </c>
      <c r="AM12" s="1527"/>
      <c r="AN12" s="1528"/>
      <c r="AO12" s="1528" t="s">
        <v>214</v>
      </c>
      <c r="AP12" s="1527"/>
      <c r="AQ12" s="1528"/>
      <c r="AR12" s="1528" t="s">
        <v>214</v>
      </c>
      <c r="AT12" s="60" t="s">
        <v>336</v>
      </c>
      <c r="AU12" s="1526" t="s">
        <v>337</v>
      </c>
      <c r="AV12" s="1527"/>
      <c r="AW12" s="1528"/>
      <c r="AX12" s="1528" t="s">
        <v>214</v>
      </c>
      <c r="AY12" s="1527"/>
      <c r="AZ12" s="1528"/>
      <c r="BA12" s="1528" t="s">
        <v>214</v>
      </c>
      <c r="BC12" s="60" t="s">
        <v>336</v>
      </c>
      <c r="BD12" s="1526" t="s">
        <v>337</v>
      </c>
      <c r="BE12" s="1527"/>
      <c r="BF12" s="1528"/>
      <c r="BG12" s="1528" t="s">
        <v>214</v>
      </c>
      <c r="BH12" s="1527"/>
      <c r="BI12" s="1528"/>
      <c r="BJ12" s="1528" t="s">
        <v>214</v>
      </c>
      <c r="BL12" s="60" t="s">
        <v>336</v>
      </c>
      <c r="BM12" s="1526" t="s">
        <v>337</v>
      </c>
      <c r="BN12" s="1527"/>
      <c r="BO12" s="1528"/>
      <c r="BP12" s="1528" t="s">
        <v>214</v>
      </c>
      <c r="BQ12" s="1527"/>
      <c r="BR12" s="1528"/>
      <c r="BS12" s="1528" t="s">
        <v>214</v>
      </c>
      <c r="BU12" s="60" t="s">
        <v>336</v>
      </c>
      <c r="BV12" s="1526" t="s">
        <v>337</v>
      </c>
      <c r="BW12" s="1527"/>
      <c r="BX12" s="1528"/>
      <c r="BY12" s="1528" t="s">
        <v>214</v>
      </c>
      <c r="BZ12" s="1527"/>
      <c r="CA12" s="1528"/>
      <c r="CB12" s="1528" t="s">
        <v>214</v>
      </c>
      <c r="CD12" s="60" t="s">
        <v>336</v>
      </c>
      <c r="CE12" s="1526" t="s">
        <v>337</v>
      </c>
      <c r="CF12" s="1527"/>
      <c r="CG12" s="1528"/>
      <c r="CH12" s="1528" t="s">
        <v>214</v>
      </c>
      <c r="CI12" s="1527"/>
      <c r="CJ12" s="1528"/>
      <c r="CK12" s="1528" t="s">
        <v>214</v>
      </c>
      <c r="CM12" s="60" t="s">
        <v>336</v>
      </c>
      <c r="CN12" s="1526" t="s">
        <v>337</v>
      </c>
      <c r="CO12" s="1527"/>
      <c r="CP12" s="1528"/>
      <c r="CQ12" s="1528" t="s">
        <v>214</v>
      </c>
      <c r="CR12" s="1527"/>
      <c r="CS12" s="1528"/>
      <c r="CT12" s="1528" t="s">
        <v>214</v>
      </c>
      <c r="CV12" s="60" t="s">
        <v>336</v>
      </c>
      <c r="CW12" s="1526" t="s">
        <v>337</v>
      </c>
      <c r="CX12" s="1527"/>
      <c r="CY12" s="1528"/>
      <c r="CZ12" s="1528" t="s">
        <v>214</v>
      </c>
      <c r="DA12" s="1527"/>
      <c r="DB12" s="1528"/>
      <c r="DC12" s="1528" t="s">
        <v>214</v>
      </c>
      <c r="DE12" s="60" t="s">
        <v>336</v>
      </c>
      <c r="DF12" s="1526" t="s">
        <v>337</v>
      </c>
      <c r="DG12" s="1527"/>
      <c r="DH12" s="1528"/>
      <c r="DI12" s="1528" t="s">
        <v>214</v>
      </c>
      <c r="DJ12" s="1527"/>
      <c r="DK12" s="1528"/>
      <c r="DL12" s="1528" t="s">
        <v>214</v>
      </c>
      <c r="DN12" s="60" t="s">
        <v>336</v>
      </c>
      <c r="DO12" s="1526" t="s">
        <v>337</v>
      </c>
      <c r="DP12" s="1527"/>
      <c r="DQ12" s="1528"/>
      <c r="DR12" s="1528" t="s">
        <v>214</v>
      </c>
      <c r="DS12" s="1527"/>
      <c r="DT12" s="1528"/>
      <c r="DU12" s="1528" t="s">
        <v>214</v>
      </c>
      <c r="DW12" s="60" t="s">
        <v>336</v>
      </c>
      <c r="DX12" s="1526" t="s">
        <v>337</v>
      </c>
      <c r="DY12" s="1527"/>
      <c r="DZ12" s="1528"/>
      <c r="EA12" s="1528" t="s">
        <v>214</v>
      </c>
      <c r="EB12" s="1527"/>
      <c r="EC12" s="1528"/>
      <c r="ED12" s="1528" t="s">
        <v>214</v>
      </c>
      <c r="EF12" s="60" t="s">
        <v>336</v>
      </c>
      <c r="EG12" s="1526" t="s">
        <v>337</v>
      </c>
      <c r="EH12" s="1527"/>
      <c r="EI12" s="1528"/>
      <c r="EJ12" s="1528" t="s">
        <v>214</v>
      </c>
      <c r="EK12" s="1527"/>
      <c r="EL12" s="1528"/>
      <c r="EM12" s="1528" t="s">
        <v>214</v>
      </c>
      <c r="EO12" s="60" t="s">
        <v>336</v>
      </c>
      <c r="EP12" s="1526" t="s">
        <v>337</v>
      </c>
      <c r="EQ12" s="1527"/>
      <c r="ER12" s="1528"/>
      <c r="ES12" s="1528" t="s">
        <v>214</v>
      </c>
      <c r="ET12" s="1527"/>
      <c r="EU12" s="1528"/>
      <c r="EV12" s="1528" t="s">
        <v>214</v>
      </c>
      <c r="EX12" s="60" t="s">
        <v>336</v>
      </c>
      <c r="EY12" s="1526" t="s">
        <v>337</v>
      </c>
      <c r="EZ12" s="1527"/>
      <c r="FA12" s="1528"/>
      <c r="FB12" s="1528" t="s">
        <v>214</v>
      </c>
      <c r="FC12" s="1527"/>
      <c r="FD12" s="1528"/>
      <c r="FE12" s="1528" t="s">
        <v>214</v>
      </c>
      <c r="FG12" s="60" t="s">
        <v>336</v>
      </c>
      <c r="FH12" s="1526" t="s">
        <v>337</v>
      </c>
      <c r="FI12" s="1527"/>
      <c r="FJ12" s="1528"/>
      <c r="FK12" s="1528" t="s">
        <v>214</v>
      </c>
      <c r="FL12" s="1527"/>
      <c r="FM12" s="1528"/>
      <c r="FN12" s="1528" t="s">
        <v>214</v>
      </c>
      <c r="FP12" s="60" t="s">
        <v>336</v>
      </c>
      <c r="FQ12" s="1526" t="s">
        <v>337</v>
      </c>
      <c r="FR12" s="1527"/>
      <c r="FS12" s="1528"/>
      <c r="FT12" s="1528" t="s">
        <v>214</v>
      </c>
      <c r="FU12" s="1527"/>
      <c r="FV12" s="1528"/>
      <c r="FW12" s="1528" t="s">
        <v>214</v>
      </c>
      <c r="FY12" s="60" t="s">
        <v>336</v>
      </c>
      <c r="FZ12" s="1526" t="s">
        <v>337</v>
      </c>
      <c r="GA12" s="1527"/>
      <c r="GB12" s="1528"/>
      <c r="GC12" s="1528" t="s">
        <v>214</v>
      </c>
      <c r="GD12" s="1527"/>
      <c r="GE12" s="1528"/>
      <c r="GF12" s="1528" t="s">
        <v>214</v>
      </c>
      <c r="GH12" s="60" t="s">
        <v>336</v>
      </c>
      <c r="GI12" s="1526" t="s">
        <v>337</v>
      </c>
      <c r="GJ12" s="1527"/>
      <c r="GK12" s="1528"/>
      <c r="GL12" s="1528" t="s">
        <v>214</v>
      </c>
      <c r="GM12" s="1527"/>
      <c r="GN12" s="1528"/>
      <c r="GO12" s="1528" t="s">
        <v>214</v>
      </c>
      <c r="GQ12" s="60" t="s">
        <v>336</v>
      </c>
      <c r="GR12" s="1526" t="s">
        <v>337</v>
      </c>
      <c r="GS12" s="1527"/>
      <c r="GT12" s="1528"/>
      <c r="GU12" s="1528" t="s">
        <v>214</v>
      </c>
      <c r="GV12" s="1527"/>
      <c r="GW12" s="1528"/>
      <c r="GX12" s="1528" t="s">
        <v>214</v>
      </c>
      <c r="GY12" s="1529"/>
      <c r="GZ12" s="60" t="s">
        <v>336</v>
      </c>
      <c r="HA12" s="1526" t="s">
        <v>337</v>
      </c>
      <c r="HB12" s="1527"/>
      <c r="HC12" s="1528"/>
      <c r="HD12" s="1528" t="s">
        <v>214</v>
      </c>
      <c r="HE12" s="1527"/>
      <c r="HF12" s="1528"/>
      <c r="HG12" s="1528" t="s">
        <v>214</v>
      </c>
      <c r="HI12" s="60" t="s">
        <v>336</v>
      </c>
      <c r="HJ12" s="1526" t="s">
        <v>337</v>
      </c>
      <c r="HK12" s="1527"/>
      <c r="HL12" s="1528"/>
      <c r="HM12" s="1528" t="s">
        <v>214</v>
      </c>
      <c r="HN12" s="1527"/>
      <c r="HO12" s="1528"/>
      <c r="HP12" s="1528" t="s">
        <v>214</v>
      </c>
      <c r="HR12" s="60" t="s">
        <v>336</v>
      </c>
      <c r="HS12" s="1526" t="s">
        <v>337</v>
      </c>
      <c r="HT12" s="1527"/>
      <c r="HU12" s="1528"/>
      <c r="HV12" s="1528" t="s">
        <v>214</v>
      </c>
      <c r="HW12" s="1527"/>
      <c r="HX12" s="1528"/>
      <c r="HY12" s="1528" t="s">
        <v>214</v>
      </c>
    </row>
    <row r="13" spans="1:247" ht="20.25">
      <c r="A13" s="60"/>
      <c r="B13" s="1530"/>
      <c r="C13" s="1531" t="s">
        <v>214</v>
      </c>
      <c r="D13" s="1531" t="s">
        <v>215</v>
      </c>
      <c r="E13" s="1531" t="s">
        <v>216</v>
      </c>
      <c r="F13" s="1531" t="s">
        <v>214</v>
      </c>
      <c r="G13" s="1531" t="s">
        <v>215</v>
      </c>
      <c r="H13" s="1531" t="s">
        <v>216</v>
      </c>
      <c r="I13" s="1742"/>
      <c r="J13" s="60"/>
      <c r="K13" s="1530"/>
      <c r="L13" s="1531" t="s">
        <v>214</v>
      </c>
      <c r="M13" s="1531" t="s">
        <v>215</v>
      </c>
      <c r="N13" s="1531" t="s">
        <v>216</v>
      </c>
      <c r="O13" s="1531" t="s">
        <v>214</v>
      </c>
      <c r="P13" s="1531" t="s">
        <v>215</v>
      </c>
      <c r="Q13" s="1531" t="s">
        <v>216</v>
      </c>
      <c r="R13" s="1742"/>
      <c r="S13" s="60"/>
      <c r="T13" s="1530"/>
      <c r="U13" s="1531" t="s">
        <v>214</v>
      </c>
      <c r="V13" s="1531" t="s">
        <v>215</v>
      </c>
      <c r="W13" s="1531" t="s">
        <v>216</v>
      </c>
      <c r="X13" s="1531" t="s">
        <v>214</v>
      </c>
      <c r="Y13" s="1531" t="s">
        <v>215</v>
      </c>
      <c r="Z13" s="1531" t="s">
        <v>216</v>
      </c>
      <c r="AB13" s="60"/>
      <c r="AC13" s="1530"/>
      <c r="AD13" s="1531" t="s">
        <v>214</v>
      </c>
      <c r="AE13" s="1531" t="s">
        <v>215</v>
      </c>
      <c r="AF13" s="1531" t="s">
        <v>216</v>
      </c>
      <c r="AG13" s="1531" t="s">
        <v>214</v>
      </c>
      <c r="AH13" s="1531" t="s">
        <v>215</v>
      </c>
      <c r="AI13" s="1531" t="s">
        <v>216</v>
      </c>
      <c r="AK13" s="60"/>
      <c r="AL13" s="1530"/>
      <c r="AM13" s="1531" t="s">
        <v>214</v>
      </c>
      <c r="AN13" s="1531" t="s">
        <v>215</v>
      </c>
      <c r="AO13" s="1531" t="s">
        <v>216</v>
      </c>
      <c r="AP13" s="1531" t="s">
        <v>214</v>
      </c>
      <c r="AQ13" s="1531" t="s">
        <v>215</v>
      </c>
      <c r="AR13" s="1531" t="s">
        <v>216</v>
      </c>
      <c r="AT13" s="60"/>
      <c r="AU13" s="1530"/>
      <c r="AV13" s="1531" t="s">
        <v>214</v>
      </c>
      <c r="AW13" s="1531" t="s">
        <v>215</v>
      </c>
      <c r="AX13" s="1531" t="s">
        <v>216</v>
      </c>
      <c r="AY13" s="1531" t="s">
        <v>214</v>
      </c>
      <c r="AZ13" s="1531" t="s">
        <v>215</v>
      </c>
      <c r="BA13" s="1531" t="s">
        <v>216</v>
      </c>
      <c r="BC13" s="60"/>
      <c r="BD13" s="1530"/>
      <c r="BE13" s="1531" t="s">
        <v>214</v>
      </c>
      <c r="BF13" s="1531" t="s">
        <v>215</v>
      </c>
      <c r="BG13" s="1531" t="s">
        <v>216</v>
      </c>
      <c r="BH13" s="1531" t="s">
        <v>214</v>
      </c>
      <c r="BI13" s="1531" t="s">
        <v>215</v>
      </c>
      <c r="BJ13" s="1531" t="s">
        <v>216</v>
      </c>
      <c r="BL13" s="60"/>
      <c r="BM13" s="1530"/>
      <c r="BN13" s="1531" t="s">
        <v>214</v>
      </c>
      <c r="BO13" s="1531" t="s">
        <v>215</v>
      </c>
      <c r="BP13" s="1531" t="s">
        <v>216</v>
      </c>
      <c r="BQ13" s="1531" t="s">
        <v>214</v>
      </c>
      <c r="BR13" s="1531" t="s">
        <v>215</v>
      </c>
      <c r="BS13" s="1531" t="s">
        <v>216</v>
      </c>
      <c r="BU13" s="60"/>
      <c r="BV13" s="1530"/>
      <c r="BW13" s="1531" t="s">
        <v>214</v>
      </c>
      <c r="BX13" s="1531" t="s">
        <v>215</v>
      </c>
      <c r="BY13" s="1531" t="s">
        <v>216</v>
      </c>
      <c r="BZ13" s="1531" t="s">
        <v>214</v>
      </c>
      <c r="CA13" s="1531" t="s">
        <v>215</v>
      </c>
      <c r="CB13" s="1531" t="s">
        <v>216</v>
      </c>
      <c r="CD13" s="60"/>
      <c r="CE13" s="1530"/>
      <c r="CF13" s="1531" t="s">
        <v>214</v>
      </c>
      <c r="CG13" s="1531" t="s">
        <v>215</v>
      </c>
      <c r="CH13" s="1531" t="s">
        <v>216</v>
      </c>
      <c r="CI13" s="1531" t="s">
        <v>214</v>
      </c>
      <c r="CJ13" s="1531" t="s">
        <v>215</v>
      </c>
      <c r="CK13" s="1531" t="s">
        <v>216</v>
      </c>
      <c r="CM13" s="60"/>
      <c r="CN13" s="1530"/>
      <c r="CO13" s="1531" t="s">
        <v>214</v>
      </c>
      <c r="CP13" s="1531" t="s">
        <v>215</v>
      </c>
      <c r="CQ13" s="1531" t="s">
        <v>216</v>
      </c>
      <c r="CR13" s="1531" t="s">
        <v>214</v>
      </c>
      <c r="CS13" s="1531" t="s">
        <v>215</v>
      </c>
      <c r="CT13" s="1531" t="s">
        <v>216</v>
      </c>
      <c r="CV13" s="60"/>
      <c r="CW13" s="1530"/>
      <c r="CX13" s="1531" t="s">
        <v>214</v>
      </c>
      <c r="CY13" s="1531" t="s">
        <v>215</v>
      </c>
      <c r="CZ13" s="1531" t="s">
        <v>216</v>
      </c>
      <c r="DA13" s="1531" t="s">
        <v>214</v>
      </c>
      <c r="DB13" s="1531" t="s">
        <v>215</v>
      </c>
      <c r="DC13" s="1531" t="s">
        <v>216</v>
      </c>
      <c r="DE13" s="60"/>
      <c r="DF13" s="1530"/>
      <c r="DG13" s="1531" t="s">
        <v>214</v>
      </c>
      <c r="DH13" s="1531" t="s">
        <v>215</v>
      </c>
      <c r="DI13" s="1531" t="s">
        <v>216</v>
      </c>
      <c r="DJ13" s="1531" t="s">
        <v>214</v>
      </c>
      <c r="DK13" s="1531" t="s">
        <v>215</v>
      </c>
      <c r="DL13" s="1531" t="s">
        <v>216</v>
      </c>
      <c r="DN13" s="60"/>
      <c r="DO13" s="1530"/>
      <c r="DP13" s="1531" t="s">
        <v>214</v>
      </c>
      <c r="DQ13" s="1531" t="s">
        <v>215</v>
      </c>
      <c r="DR13" s="1531" t="s">
        <v>216</v>
      </c>
      <c r="DS13" s="1531" t="s">
        <v>214</v>
      </c>
      <c r="DT13" s="1531" t="s">
        <v>215</v>
      </c>
      <c r="DU13" s="1531" t="s">
        <v>216</v>
      </c>
      <c r="DW13" s="60"/>
      <c r="DX13" s="1530"/>
      <c r="DY13" s="1531" t="s">
        <v>214</v>
      </c>
      <c r="DZ13" s="1531" t="s">
        <v>215</v>
      </c>
      <c r="EA13" s="1531" t="s">
        <v>216</v>
      </c>
      <c r="EB13" s="1531" t="s">
        <v>214</v>
      </c>
      <c r="EC13" s="1531" t="s">
        <v>215</v>
      </c>
      <c r="ED13" s="1531" t="s">
        <v>216</v>
      </c>
      <c r="EF13" s="60"/>
      <c r="EG13" s="1530"/>
      <c r="EH13" s="1531" t="s">
        <v>214</v>
      </c>
      <c r="EI13" s="1531" t="s">
        <v>215</v>
      </c>
      <c r="EJ13" s="1531" t="s">
        <v>216</v>
      </c>
      <c r="EK13" s="1531" t="s">
        <v>214</v>
      </c>
      <c r="EL13" s="1531" t="s">
        <v>215</v>
      </c>
      <c r="EM13" s="1531" t="s">
        <v>216</v>
      </c>
      <c r="EN13" s="1742"/>
      <c r="EO13" s="60"/>
      <c r="EP13" s="1530"/>
      <c r="EQ13" s="1531" t="s">
        <v>214</v>
      </c>
      <c r="ER13" s="1531" t="s">
        <v>215</v>
      </c>
      <c r="ES13" s="1531" t="s">
        <v>216</v>
      </c>
      <c r="ET13" s="1531" t="s">
        <v>214</v>
      </c>
      <c r="EU13" s="1531" t="s">
        <v>215</v>
      </c>
      <c r="EV13" s="1531" t="s">
        <v>216</v>
      </c>
      <c r="EW13" s="1742"/>
      <c r="EX13" s="60"/>
      <c r="EY13" s="1530"/>
      <c r="EZ13" s="1531" t="s">
        <v>214</v>
      </c>
      <c r="FA13" s="1531" t="s">
        <v>215</v>
      </c>
      <c r="FB13" s="1531" t="s">
        <v>216</v>
      </c>
      <c r="FC13" s="1531" t="s">
        <v>214</v>
      </c>
      <c r="FD13" s="1531" t="s">
        <v>215</v>
      </c>
      <c r="FE13" s="1531" t="s">
        <v>216</v>
      </c>
      <c r="FG13" s="60"/>
      <c r="FH13" s="1530"/>
      <c r="FI13" s="1531" t="s">
        <v>214</v>
      </c>
      <c r="FJ13" s="1531" t="s">
        <v>215</v>
      </c>
      <c r="FK13" s="1531" t="s">
        <v>216</v>
      </c>
      <c r="FL13" s="1531" t="s">
        <v>214</v>
      </c>
      <c r="FM13" s="1531" t="s">
        <v>215</v>
      </c>
      <c r="FN13" s="1531" t="s">
        <v>216</v>
      </c>
      <c r="FP13" s="60"/>
      <c r="FQ13" s="1530"/>
      <c r="FR13" s="1531" t="s">
        <v>214</v>
      </c>
      <c r="FS13" s="1531" t="s">
        <v>215</v>
      </c>
      <c r="FT13" s="1531" t="s">
        <v>216</v>
      </c>
      <c r="FU13" s="1531" t="s">
        <v>214</v>
      </c>
      <c r="FV13" s="1531" t="s">
        <v>215</v>
      </c>
      <c r="FW13" s="1531" t="s">
        <v>216</v>
      </c>
      <c r="FY13" s="60"/>
      <c r="FZ13" s="1530"/>
      <c r="GA13" s="1531" t="s">
        <v>214</v>
      </c>
      <c r="GB13" s="1531" t="s">
        <v>215</v>
      </c>
      <c r="GC13" s="1531" t="s">
        <v>216</v>
      </c>
      <c r="GD13" s="1531" t="s">
        <v>214</v>
      </c>
      <c r="GE13" s="1531" t="s">
        <v>215</v>
      </c>
      <c r="GF13" s="1531" t="s">
        <v>216</v>
      </c>
      <c r="GH13" s="60"/>
      <c r="GI13" s="1530"/>
      <c r="GJ13" s="1531" t="s">
        <v>214</v>
      </c>
      <c r="GK13" s="1531" t="s">
        <v>215</v>
      </c>
      <c r="GL13" s="1531" t="s">
        <v>216</v>
      </c>
      <c r="GM13" s="1531" t="s">
        <v>214</v>
      </c>
      <c r="GN13" s="1531" t="s">
        <v>215</v>
      </c>
      <c r="GO13" s="1531" t="s">
        <v>216</v>
      </c>
      <c r="GQ13" s="60"/>
      <c r="GR13" s="1530"/>
      <c r="GS13" s="1531" t="s">
        <v>214</v>
      </c>
      <c r="GT13" s="1531" t="s">
        <v>215</v>
      </c>
      <c r="GU13" s="1531" t="s">
        <v>216</v>
      </c>
      <c r="GV13" s="1531" t="s">
        <v>214</v>
      </c>
      <c r="GW13" s="1531" t="s">
        <v>215</v>
      </c>
      <c r="GX13" s="1531" t="s">
        <v>216</v>
      </c>
      <c r="GY13" s="1529"/>
      <c r="GZ13" s="60"/>
      <c r="HA13" s="1530"/>
      <c r="HB13" s="1531" t="s">
        <v>214</v>
      </c>
      <c r="HC13" s="1531" t="s">
        <v>215</v>
      </c>
      <c r="HD13" s="1531" t="s">
        <v>216</v>
      </c>
      <c r="HE13" s="1531" t="s">
        <v>214</v>
      </c>
      <c r="HF13" s="1531" t="s">
        <v>215</v>
      </c>
      <c r="HG13" s="1531" t="s">
        <v>216</v>
      </c>
      <c r="HI13" s="60"/>
      <c r="HJ13" s="1530"/>
      <c r="HK13" s="1531" t="s">
        <v>214</v>
      </c>
      <c r="HL13" s="1531" t="s">
        <v>215</v>
      </c>
      <c r="HM13" s="1531" t="s">
        <v>216</v>
      </c>
      <c r="HN13" s="1531" t="s">
        <v>214</v>
      </c>
      <c r="HO13" s="1531" t="s">
        <v>215</v>
      </c>
      <c r="HP13" s="1531" t="s">
        <v>216</v>
      </c>
      <c r="HR13" s="60"/>
      <c r="HS13" s="1530"/>
      <c r="HT13" s="1531" t="s">
        <v>214</v>
      </c>
      <c r="HU13" s="1531" t="s">
        <v>215</v>
      </c>
      <c r="HV13" s="1531" t="s">
        <v>216</v>
      </c>
      <c r="HW13" s="1531" t="s">
        <v>214</v>
      </c>
      <c r="HX13" s="1531" t="s">
        <v>215</v>
      </c>
      <c r="HY13" s="1531" t="s">
        <v>216</v>
      </c>
      <c r="IA13" s="1519"/>
      <c r="IB13" s="1519"/>
      <c r="IC13" s="1532"/>
      <c r="ID13" s="1532"/>
      <c r="IE13" s="1532"/>
      <c r="IF13" s="1519"/>
      <c r="IG13" s="1532"/>
      <c r="IH13" s="1519"/>
      <c r="II13" s="1519"/>
      <c r="IJ13" s="1519"/>
      <c r="IK13" s="1519"/>
      <c r="IL13" s="1519"/>
      <c r="IM13" s="1519"/>
    </row>
    <row r="14" spans="1:247" ht="21" thickBot="1">
      <c r="A14" s="62"/>
      <c r="B14" s="1533"/>
      <c r="C14" s="1534" t="s">
        <v>217</v>
      </c>
      <c r="D14" s="1534" t="s">
        <v>218</v>
      </c>
      <c r="E14" s="1534" t="s">
        <v>219</v>
      </c>
      <c r="F14" s="1534" t="s">
        <v>217</v>
      </c>
      <c r="G14" s="1534" t="s">
        <v>218</v>
      </c>
      <c r="H14" s="1534" t="s">
        <v>219</v>
      </c>
      <c r="I14" s="1743"/>
      <c r="J14" s="62"/>
      <c r="K14" s="1533"/>
      <c r="L14" s="1534" t="s">
        <v>217</v>
      </c>
      <c r="M14" s="1534" t="s">
        <v>218</v>
      </c>
      <c r="N14" s="1534" t="s">
        <v>219</v>
      </c>
      <c r="O14" s="1534" t="s">
        <v>217</v>
      </c>
      <c r="P14" s="1534" t="s">
        <v>218</v>
      </c>
      <c r="Q14" s="1534" t="s">
        <v>219</v>
      </c>
      <c r="R14" s="1743"/>
      <c r="S14" s="62"/>
      <c r="T14" s="1533"/>
      <c r="U14" s="1534" t="s">
        <v>217</v>
      </c>
      <c r="V14" s="1534" t="s">
        <v>218</v>
      </c>
      <c r="W14" s="1534" t="s">
        <v>219</v>
      </c>
      <c r="X14" s="1534" t="s">
        <v>217</v>
      </c>
      <c r="Y14" s="1534" t="s">
        <v>218</v>
      </c>
      <c r="Z14" s="1534" t="s">
        <v>219</v>
      </c>
      <c r="AB14" s="62"/>
      <c r="AC14" s="1533"/>
      <c r="AD14" s="1534" t="s">
        <v>217</v>
      </c>
      <c r="AE14" s="1534" t="s">
        <v>218</v>
      </c>
      <c r="AF14" s="1534" t="s">
        <v>219</v>
      </c>
      <c r="AG14" s="1534" t="s">
        <v>217</v>
      </c>
      <c r="AH14" s="1534" t="s">
        <v>218</v>
      </c>
      <c r="AI14" s="1534" t="s">
        <v>219</v>
      </c>
      <c r="AK14" s="62"/>
      <c r="AL14" s="1533"/>
      <c r="AM14" s="1534" t="s">
        <v>217</v>
      </c>
      <c r="AN14" s="1534" t="s">
        <v>218</v>
      </c>
      <c r="AO14" s="1534" t="s">
        <v>219</v>
      </c>
      <c r="AP14" s="1534" t="s">
        <v>217</v>
      </c>
      <c r="AQ14" s="1534" t="s">
        <v>218</v>
      </c>
      <c r="AR14" s="1534" t="s">
        <v>219</v>
      </c>
      <c r="AT14" s="62"/>
      <c r="AU14" s="1533"/>
      <c r="AV14" s="1534" t="s">
        <v>217</v>
      </c>
      <c r="AW14" s="1534" t="s">
        <v>218</v>
      </c>
      <c r="AX14" s="1534" t="s">
        <v>219</v>
      </c>
      <c r="AY14" s="1534" t="s">
        <v>217</v>
      </c>
      <c r="AZ14" s="1534" t="s">
        <v>218</v>
      </c>
      <c r="BA14" s="1534" t="s">
        <v>219</v>
      </c>
      <c r="BC14" s="62"/>
      <c r="BD14" s="1533"/>
      <c r="BE14" s="1534" t="s">
        <v>217</v>
      </c>
      <c r="BF14" s="1534" t="s">
        <v>218</v>
      </c>
      <c r="BG14" s="1534" t="s">
        <v>219</v>
      </c>
      <c r="BH14" s="1534" t="s">
        <v>217</v>
      </c>
      <c r="BI14" s="1534" t="s">
        <v>218</v>
      </c>
      <c r="BJ14" s="1534" t="s">
        <v>219</v>
      </c>
      <c r="BL14" s="62"/>
      <c r="BM14" s="1533"/>
      <c r="BN14" s="1534" t="s">
        <v>217</v>
      </c>
      <c r="BO14" s="1534" t="s">
        <v>218</v>
      </c>
      <c r="BP14" s="1534" t="s">
        <v>219</v>
      </c>
      <c r="BQ14" s="1534" t="s">
        <v>217</v>
      </c>
      <c r="BR14" s="1534" t="s">
        <v>218</v>
      </c>
      <c r="BS14" s="1534" t="s">
        <v>219</v>
      </c>
      <c r="BU14" s="62"/>
      <c r="BV14" s="1533"/>
      <c r="BW14" s="1534" t="s">
        <v>217</v>
      </c>
      <c r="BX14" s="1534" t="s">
        <v>218</v>
      </c>
      <c r="BY14" s="1534" t="s">
        <v>219</v>
      </c>
      <c r="BZ14" s="1534" t="s">
        <v>217</v>
      </c>
      <c r="CA14" s="1534" t="s">
        <v>218</v>
      </c>
      <c r="CB14" s="1534" t="s">
        <v>219</v>
      </c>
      <c r="CD14" s="62"/>
      <c r="CE14" s="1533"/>
      <c r="CF14" s="1534" t="s">
        <v>217</v>
      </c>
      <c r="CG14" s="1534" t="s">
        <v>218</v>
      </c>
      <c r="CH14" s="1534" t="s">
        <v>219</v>
      </c>
      <c r="CI14" s="1534" t="s">
        <v>217</v>
      </c>
      <c r="CJ14" s="1534" t="s">
        <v>218</v>
      </c>
      <c r="CK14" s="1534" t="s">
        <v>219</v>
      </c>
      <c r="CM14" s="62"/>
      <c r="CN14" s="1533"/>
      <c r="CO14" s="1534" t="s">
        <v>217</v>
      </c>
      <c r="CP14" s="1534" t="s">
        <v>218</v>
      </c>
      <c r="CQ14" s="1534" t="s">
        <v>219</v>
      </c>
      <c r="CR14" s="1534" t="s">
        <v>217</v>
      </c>
      <c r="CS14" s="1534" t="s">
        <v>218</v>
      </c>
      <c r="CT14" s="1534" t="s">
        <v>219</v>
      </c>
      <c r="CV14" s="62"/>
      <c r="CW14" s="1533"/>
      <c r="CX14" s="1534" t="s">
        <v>217</v>
      </c>
      <c r="CY14" s="1534" t="s">
        <v>218</v>
      </c>
      <c r="CZ14" s="1534" t="s">
        <v>219</v>
      </c>
      <c r="DA14" s="1534" t="s">
        <v>217</v>
      </c>
      <c r="DB14" s="1534" t="s">
        <v>218</v>
      </c>
      <c r="DC14" s="1534" t="s">
        <v>219</v>
      </c>
      <c r="DE14" s="62"/>
      <c r="DF14" s="1533"/>
      <c r="DG14" s="1534" t="s">
        <v>217</v>
      </c>
      <c r="DH14" s="1534" t="s">
        <v>218</v>
      </c>
      <c r="DI14" s="1534" t="s">
        <v>219</v>
      </c>
      <c r="DJ14" s="1534" t="s">
        <v>217</v>
      </c>
      <c r="DK14" s="1534" t="s">
        <v>218</v>
      </c>
      <c r="DL14" s="1534" t="s">
        <v>219</v>
      </c>
      <c r="DN14" s="62"/>
      <c r="DO14" s="1533"/>
      <c r="DP14" s="1534" t="s">
        <v>217</v>
      </c>
      <c r="DQ14" s="1534" t="s">
        <v>218</v>
      </c>
      <c r="DR14" s="1534" t="s">
        <v>219</v>
      </c>
      <c r="DS14" s="1534" t="s">
        <v>217</v>
      </c>
      <c r="DT14" s="1534" t="s">
        <v>218</v>
      </c>
      <c r="DU14" s="1534" t="s">
        <v>219</v>
      </c>
      <c r="DW14" s="62"/>
      <c r="DX14" s="1533"/>
      <c r="DY14" s="1534" t="s">
        <v>217</v>
      </c>
      <c r="DZ14" s="1534" t="s">
        <v>218</v>
      </c>
      <c r="EA14" s="1534" t="s">
        <v>219</v>
      </c>
      <c r="EB14" s="1534" t="s">
        <v>217</v>
      </c>
      <c r="EC14" s="1534" t="s">
        <v>218</v>
      </c>
      <c r="ED14" s="1534" t="s">
        <v>219</v>
      </c>
      <c r="EF14" s="62"/>
      <c r="EG14" s="1533"/>
      <c r="EH14" s="1534" t="s">
        <v>217</v>
      </c>
      <c r="EI14" s="1534" t="s">
        <v>218</v>
      </c>
      <c r="EJ14" s="1534" t="s">
        <v>219</v>
      </c>
      <c r="EK14" s="1534" t="s">
        <v>217</v>
      </c>
      <c r="EL14" s="1534" t="s">
        <v>218</v>
      </c>
      <c r="EM14" s="1534" t="s">
        <v>219</v>
      </c>
      <c r="EN14" s="1746"/>
      <c r="EO14" s="62"/>
      <c r="EP14" s="1533"/>
      <c r="EQ14" s="1534" t="s">
        <v>217</v>
      </c>
      <c r="ER14" s="1534" t="s">
        <v>218</v>
      </c>
      <c r="ES14" s="1534" t="s">
        <v>219</v>
      </c>
      <c r="ET14" s="1534" t="s">
        <v>217</v>
      </c>
      <c r="EU14" s="1534" t="s">
        <v>218</v>
      </c>
      <c r="EV14" s="1534" t="s">
        <v>219</v>
      </c>
      <c r="EW14" s="1743"/>
      <c r="EX14" s="62"/>
      <c r="EY14" s="1533"/>
      <c r="EZ14" s="1534" t="s">
        <v>217</v>
      </c>
      <c r="FA14" s="1534" t="s">
        <v>218</v>
      </c>
      <c r="FB14" s="1534" t="s">
        <v>219</v>
      </c>
      <c r="FC14" s="1534" t="s">
        <v>217</v>
      </c>
      <c r="FD14" s="1534" t="s">
        <v>218</v>
      </c>
      <c r="FE14" s="1534" t="s">
        <v>219</v>
      </c>
      <c r="FG14" s="62"/>
      <c r="FH14" s="1533"/>
      <c r="FI14" s="1534" t="s">
        <v>217</v>
      </c>
      <c r="FJ14" s="1534" t="s">
        <v>218</v>
      </c>
      <c r="FK14" s="1534" t="s">
        <v>219</v>
      </c>
      <c r="FL14" s="1534" t="s">
        <v>217</v>
      </c>
      <c r="FM14" s="1534" t="s">
        <v>218</v>
      </c>
      <c r="FN14" s="1534" t="s">
        <v>219</v>
      </c>
      <c r="FP14" s="62"/>
      <c r="FQ14" s="1533"/>
      <c r="FR14" s="1534" t="s">
        <v>217</v>
      </c>
      <c r="FS14" s="1534" t="s">
        <v>218</v>
      </c>
      <c r="FT14" s="1534" t="s">
        <v>219</v>
      </c>
      <c r="FU14" s="1534" t="s">
        <v>217</v>
      </c>
      <c r="FV14" s="1534" t="s">
        <v>218</v>
      </c>
      <c r="FW14" s="1534" t="s">
        <v>219</v>
      </c>
      <c r="FY14" s="62"/>
      <c r="FZ14" s="1533"/>
      <c r="GA14" s="1534" t="s">
        <v>217</v>
      </c>
      <c r="GB14" s="1534" t="s">
        <v>218</v>
      </c>
      <c r="GC14" s="1534" t="s">
        <v>219</v>
      </c>
      <c r="GD14" s="1534" t="s">
        <v>217</v>
      </c>
      <c r="GE14" s="1534" t="s">
        <v>218</v>
      </c>
      <c r="GF14" s="1534" t="s">
        <v>219</v>
      </c>
      <c r="GH14" s="62"/>
      <c r="GI14" s="1533"/>
      <c r="GJ14" s="1534" t="s">
        <v>217</v>
      </c>
      <c r="GK14" s="1534" t="s">
        <v>218</v>
      </c>
      <c r="GL14" s="1534" t="s">
        <v>219</v>
      </c>
      <c r="GM14" s="1534" t="s">
        <v>217</v>
      </c>
      <c r="GN14" s="1534" t="s">
        <v>218</v>
      </c>
      <c r="GO14" s="1534" t="s">
        <v>219</v>
      </c>
      <c r="GQ14" s="62"/>
      <c r="GR14" s="1533"/>
      <c r="GS14" s="1534" t="s">
        <v>217</v>
      </c>
      <c r="GT14" s="1534" t="s">
        <v>218</v>
      </c>
      <c r="GU14" s="1534" t="s">
        <v>219</v>
      </c>
      <c r="GV14" s="1534" t="s">
        <v>217</v>
      </c>
      <c r="GW14" s="1534" t="s">
        <v>218</v>
      </c>
      <c r="GX14" s="1534" t="s">
        <v>219</v>
      </c>
      <c r="GY14" s="1529"/>
      <c r="GZ14" s="62"/>
      <c r="HA14" s="1533"/>
      <c r="HB14" s="1534" t="s">
        <v>217</v>
      </c>
      <c r="HC14" s="1534" t="s">
        <v>218</v>
      </c>
      <c r="HD14" s="1534" t="s">
        <v>219</v>
      </c>
      <c r="HE14" s="1534" t="s">
        <v>217</v>
      </c>
      <c r="HF14" s="1534" t="s">
        <v>218</v>
      </c>
      <c r="HG14" s="1534" t="s">
        <v>219</v>
      </c>
      <c r="HI14" s="62"/>
      <c r="HJ14" s="1533"/>
      <c r="HK14" s="1534" t="s">
        <v>217</v>
      </c>
      <c r="HL14" s="1534" t="s">
        <v>218</v>
      </c>
      <c r="HM14" s="1534" t="s">
        <v>219</v>
      </c>
      <c r="HN14" s="1534" t="s">
        <v>217</v>
      </c>
      <c r="HO14" s="1534" t="s">
        <v>218</v>
      </c>
      <c r="HP14" s="1534" t="s">
        <v>219</v>
      </c>
      <c r="HR14" s="62"/>
      <c r="HS14" s="1533"/>
      <c r="HT14" s="1534" t="s">
        <v>217</v>
      </c>
      <c r="HU14" s="1534" t="s">
        <v>218</v>
      </c>
      <c r="HV14" s="1534" t="s">
        <v>219</v>
      </c>
      <c r="HW14" s="1534" t="s">
        <v>217</v>
      </c>
      <c r="HX14" s="1534" t="s">
        <v>218</v>
      </c>
      <c r="HY14" s="1534" t="s">
        <v>219</v>
      </c>
      <c r="IA14" s="1519"/>
      <c r="IB14" s="1519"/>
      <c r="IC14" s="1517"/>
      <c r="ID14" s="1517"/>
      <c r="IE14" s="1517"/>
      <c r="IF14" s="1517"/>
      <c r="IG14" s="1517"/>
      <c r="IH14" s="1532"/>
      <c r="II14" s="1532"/>
      <c r="IJ14" s="1532"/>
      <c r="IK14" s="1532"/>
      <c r="IL14" s="1519"/>
      <c r="IM14" s="1519"/>
    </row>
    <row r="15" spans="1:247" s="1536" customFormat="1" ht="18.75" thickBot="1">
      <c r="A15" s="1535">
        <v>1</v>
      </c>
      <c r="B15" s="1535">
        <v>2</v>
      </c>
      <c r="C15" s="1535">
        <v>3</v>
      </c>
      <c r="D15" s="1535">
        <v>4</v>
      </c>
      <c r="E15" s="1535">
        <v>5</v>
      </c>
      <c r="F15" s="1535">
        <v>6</v>
      </c>
      <c r="G15" s="1535">
        <v>7</v>
      </c>
      <c r="H15" s="1535">
        <v>8</v>
      </c>
      <c r="I15" s="1744"/>
      <c r="J15" s="1535">
        <v>1</v>
      </c>
      <c r="K15" s="1535">
        <v>2</v>
      </c>
      <c r="L15" s="1535">
        <v>3</v>
      </c>
      <c r="M15" s="1535">
        <v>4</v>
      </c>
      <c r="N15" s="1535">
        <v>5</v>
      </c>
      <c r="O15" s="1535">
        <v>6</v>
      </c>
      <c r="P15" s="1535">
        <v>7</v>
      </c>
      <c r="Q15" s="1535">
        <v>8</v>
      </c>
      <c r="R15" s="1744"/>
      <c r="S15" s="1535">
        <v>1</v>
      </c>
      <c r="T15" s="1535">
        <v>2</v>
      </c>
      <c r="U15" s="1535">
        <v>3</v>
      </c>
      <c r="V15" s="1535">
        <v>4</v>
      </c>
      <c r="W15" s="1535">
        <v>5</v>
      </c>
      <c r="X15" s="1535">
        <v>6</v>
      </c>
      <c r="Y15" s="1535">
        <v>7</v>
      </c>
      <c r="Z15" s="1535">
        <v>8</v>
      </c>
      <c r="AB15" s="1535">
        <v>1</v>
      </c>
      <c r="AC15" s="1535">
        <v>2</v>
      </c>
      <c r="AD15" s="1535">
        <v>3</v>
      </c>
      <c r="AE15" s="1535">
        <v>4</v>
      </c>
      <c r="AF15" s="1535">
        <v>5</v>
      </c>
      <c r="AG15" s="1535">
        <v>6</v>
      </c>
      <c r="AH15" s="1535">
        <v>7</v>
      </c>
      <c r="AI15" s="1535">
        <v>8</v>
      </c>
      <c r="AK15" s="1535">
        <v>1</v>
      </c>
      <c r="AL15" s="1535">
        <v>2</v>
      </c>
      <c r="AM15" s="1535">
        <v>3</v>
      </c>
      <c r="AN15" s="1535">
        <v>4</v>
      </c>
      <c r="AO15" s="1535">
        <v>5</v>
      </c>
      <c r="AP15" s="1535">
        <v>6</v>
      </c>
      <c r="AQ15" s="1535">
        <v>7</v>
      </c>
      <c r="AR15" s="1535">
        <v>8</v>
      </c>
      <c r="AT15" s="1535">
        <v>1</v>
      </c>
      <c r="AU15" s="1535">
        <v>2</v>
      </c>
      <c r="AV15" s="1535">
        <v>3</v>
      </c>
      <c r="AW15" s="1535">
        <v>4</v>
      </c>
      <c r="AX15" s="1535">
        <v>5</v>
      </c>
      <c r="AY15" s="1535">
        <v>6</v>
      </c>
      <c r="AZ15" s="1535">
        <v>7</v>
      </c>
      <c r="BA15" s="1535">
        <v>8</v>
      </c>
      <c r="BC15" s="1535">
        <v>1</v>
      </c>
      <c r="BD15" s="1535">
        <v>2</v>
      </c>
      <c r="BE15" s="1535">
        <v>3</v>
      </c>
      <c r="BF15" s="1535">
        <v>4</v>
      </c>
      <c r="BG15" s="1535">
        <v>5</v>
      </c>
      <c r="BH15" s="1535">
        <v>6</v>
      </c>
      <c r="BI15" s="1535">
        <v>7</v>
      </c>
      <c r="BJ15" s="1535">
        <v>8</v>
      </c>
      <c r="BL15" s="1535">
        <v>1</v>
      </c>
      <c r="BM15" s="1535">
        <v>2</v>
      </c>
      <c r="BN15" s="1535">
        <v>3</v>
      </c>
      <c r="BO15" s="1535">
        <v>4</v>
      </c>
      <c r="BP15" s="1535">
        <v>5</v>
      </c>
      <c r="BQ15" s="1535">
        <v>6</v>
      </c>
      <c r="BR15" s="1535">
        <v>7</v>
      </c>
      <c r="BS15" s="1535">
        <v>8</v>
      </c>
      <c r="BT15" s="1537"/>
      <c r="BU15" s="1535">
        <v>1</v>
      </c>
      <c r="BV15" s="1535">
        <v>2</v>
      </c>
      <c r="BW15" s="1535">
        <v>3</v>
      </c>
      <c r="BX15" s="1535">
        <v>4</v>
      </c>
      <c r="BY15" s="1535">
        <v>5</v>
      </c>
      <c r="BZ15" s="1535">
        <v>6</v>
      </c>
      <c r="CA15" s="1535">
        <v>7</v>
      </c>
      <c r="CB15" s="1535">
        <v>8</v>
      </c>
      <c r="CC15" s="1537"/>
      <c r="CD15" s="1535">
        <v>1</v>
      </c>
      <c r="CE15" s="1535">
        <v>2</v>
      </c>
      <c r="CF15" s="1535">
        <v>3</v>
      </c>
      <c r="CG15" s="1535">
        <v>4</v>
      </c>
      <c r="CH15" s="1535">
        <v>5</v>
      </c>
      <c r="CI15" s="1535">
        <v>6</v>
      </c>
      <c r="CJ15" s="1535">
        <v>7</v>
      </c>
      <c r="CK15" s="1535">
        <v>8</v>
      </c>
      <c r="CM15" s="1535">
        <v>1</v>
      </c>
      <c r="CN15" s="1535">
        <v>2</v>
      </c>
      <c r="CO15" s="1535">
        <v>3</v>
      </c>
      <c r="CP15" s="1535">
        <v>4</v>
      </c>
      <c r="CQ15" s="1535">
        <v>5</v>
      </c>
      <c r="CR15" s="1535">
        <v>6</v>
      </c>
      <c r="CS15" s="1535">
        <v>7</v>
      </c>
      <c r="CT15" s="1535">
        <v>8</v>
      </c>
      <c r="CV15" s="1535">
        <v>1</v>
      </c>
      <c r="CW15" s="1535">
        <v>2</v>
      </c>
      <c r="CX15" s="1535">
        <v>3</v>
      </c>
      <c r="CY15" s="1535">
        <v>4</v>
      </c>
      <c r="CZ15" s="1535">
        <v>5</v>
      </c>
      <c r="DA15" s="1535">
        <v>6</v>
      </c>
      <c r="DB15" s="1535">
        <v>7</v>
      </c>
      <c r="DC15" s="1535">
        <v>8</v>
      </c>
      <c r="DE15" s="1535">
        <v>1</v>
      </c>
      <c r="DF15" s="1535">
        <v>2</v>
      </c>
      <c r="DG15" s="1535">
        <v>3</v>
      </c>
      <c r="DH15" s="1535">
        <v>4</v>
      </c>
      <c r="DI15" s="1535">
        <v>5</v>
      </c>
      <c r="DJ15" s="1535">
        <v>6</v>
      </c>
      <c r="DK15" s="1535">
        <v>7</v>
      </c>
      <c r="DL15" s="1535">
        <v>8</v>
      </c>
      <c r="DN15" s="1535">
        <v>1</v>
      </c>
      <c r="DO15" s="1535">
        <v>2</v>
      </c>
      <c r="DP15" s="1535">
        <v>3</v>
      </c>
      <c r="DQ15" s="1535">
        <v>4</v>
      </c>
      <c r="DR15" s="1535">
        <v>5</v>
      </c>
      <c r="DS15" s="1535">
        <v>6</v>
      </c>
      <c r="DT15" s="1535">
        <v>7</v>
      </c>
      <c r="DU15" s="1535">
        <v>8</v>
      </c>
      <c r="DW15" s="1535">
        <v>1</v>
      </c>
      <c r="DX15" s="1535">
        <v>2</v>
      </c>
      <c r="DY15" s="1535">
        <v>3</v>
      </c>
      <c r="DZ15" s="1535">
        <v>4</v>
      </c>
      <c r="EA15" s="1535">
        <v>5</v>
      </c>
      <c r="EB15" s="1535">
        <v>6</v>
      </c>
      <c r="EC15" s="1535">
        <v>7</v>
      </c>
      <c r="ED15" s="1535">
        <v>8</v>
      </c>
      <c r="EF15" s="1535">
        <v>1</v>
      </c>
      <c r="EG15" s="1535">
        <v>2</v>
      </c>
      <c r="EH15" s="1535">
        <v>3</v>
      </c>
      <c r="EI15" s="1535">
        <v>4</v>
      </c>
      <c r="EJ15" s="1535">
        <v>5</v>
      </c>
      <c r="EK15" s="1535">
        <v>6</v>
      </c>
      <c r="EL15" s="1535">
        <v>7</v>
      </c>
      <c r="EM15" s="1535">
        <v>8</v>
      </c>
      <c r="EN15" s="1747"/>
      <c r="EO15" s="1535">
        <v>1</v>
      </c>
      <c r="EP15" s="1535">
        <v>2</v>
      </c>
      <c r="EQ15" s="1535">
        <v>3</v>
      </c>
      <c r="ER15" s="1535">
        <v>4</v>
      </c>
      <c r="ES15" s="1535">
        <v>5</v>
      </c>
      <c r="ET15" s="1535">
        <v>6</v>
      </c>
      <c r="EU15" s="1535">
        <v>7</v>
      </c>
      <c r="EV15" s="1535">
        <v>8</v>
      </c>
      <c r="EW15" s="1744"/>
      <c r="EX15" s="1535">
        <v>1</v>
      </c>
      <c r="EY15" s="1535">
        <v>2</v>
      </c>
      <c r="EZ15" s="1535">
        <v>3</v>
      </c>
      <c r="FA15" s="1535">
        <v>4</v>
      </c>
      <c r="FB15" s="1535">
        <v>5</v>
      </c>
      <c r="FC15" s="1535">
        <v>6</v>
      </c>
      <c r="FD15" s="1535">
        <v>7</v>
      </c>
      <c r="FE15" s="1535">
        <v>8</v>
      </c>
      <c r="FG15" s="1535">
        <v>1</v>
      </c>
      <c r="FH15" s="1535">
        <v>2</v>
      </c>
      <c r="FI15" s="1535">
        <v>3</v>
      </c>
      <c r="FJ15" s="1535">
        <v>4</v>
      </c>
      <c r="FK15" s="1535">
        <v>5</v>
      </c>
      <c r="FL15" s="1535">
        <v>6</v>
      </c>
      <c r="FM15" s="1535">
        <v>7</v>
      </c>
      <c r="FN15" s="1535">
        <v>8</v>
      </c>
      <c r="FP15" s="1535">
        <v>1</v>
      </c>
      <c r="FQ15" s="1535">
        <v>2</v>
      </c>
      <c r="FR15" s="1535">
        <v>3</v>
      </c>
      <c r="FS15" s="1535">
        <v>4</v>
      </c>
      <c r="FT15" s="1535">
        <v>5</v>
      </c>
      <c r="FU15" s="1535">
        <v>6</v>
      </c>
      <c r="FV15" s="1535">
        <v>7</v>
      </c>
      <c r="FW15" s="1535">
        <v>8</v>
      </c>
      <c r="FY15" s="1535">
        <v>1</v>
      </c>
      <c r="FZ15" s="1535">
        <v>2</v>
      </c>
      <c r="GA15" s="1535">
        <v>3</v>
      </c>
      <c r="GB15" s="1535">
        <v>4</v>
      </c>
      <c r="GC15" s="1535">
        <v>5</v>
      </c>
      <c r="GD15" s="1535">
        <v>6</v>
      </c>
      <c r="GE15" s="1535">
        <v>7</v>
      </c>
      <c r="GF15" s="1535">
        <v>8</v>
      </c>
      <c r="GH15" s="1535">
        <v>1</v>
      </c>
      <c r="GI15" s="1535">
        <v>2</v>
      </c>
      <c r="GJ15" s="1535">
        <v>3</v>
      </c>
      <c r="GK15" s="1535">
        <v>4</v>
      </c>
      <c r="GL15" s="1535">
        <v>5</v>
      </c>
      <c r="GM15" s="1535">
        <v>6</v>
      </c>
      <c r="GN15" s="1535">
        <v>7</v>
      </c>
      <c r="GO15" s="1535">
        <v>8</v>
      </c>
      <c r="GQ15" s="1535">
        <v>1</v>
      </c>
      <c r="GR15" s="1535">
        <v>2</v>
      </c>
      <c r="GS15" s="1535">
        <v>3</v>
      </c>
      <c r="GT15" s="1535">
        <v>4</v>
      </c>
      <c r="GU15" s="1535">
        <v>5</v>
      </c>
      <c r="GV15" s="1535">
        <v>6</v>
      </c>
      <c r="GW15" s="1535">
        <v>7</v>
      </c>
      <c r="GX15" s="1535">
        <v>8</v>
      </c>
      <c r="GY15" s="1538"/>
      <c r="GZ15" s="1535">
        <v>1</v>
      </c>
      <c r="HA15" s="1535">
        <v>2</v>
      </c>
      <c r="HB15" s="1535">
        <v>3</v>
      </c>
      <c r="HC15" s="1535">
        <v>4</v>
      </c>
      <c r="HD15" s="1535">
        <v>5</v>
      </c>
      <c r="HE15" s="1535">
        <v>6</v>
      </c>
      <c r="HF15" s="1535">
        <v>7</v>
      </c>
      <c r="HG15" s="1535">
        <v>8</v>
      </c>
      <c r="HI15" s="1535">
        <v>1</v>
      </c>
      <c r="HJ15" s="1535">
        <v>2</v>
      </c>
      <c r="HK15" s="1535">
        <v>3</v>
      </c>
      <c r="HL15" s="1535">
        <v>4</v>
      </c>
      <c r="HM15" s="1535">
        <v>5</v>
      </c>
      <c r="HN15" s="1535">
        <v>6</v>
      </c>
      <c r="HO15" s="1535">
        <v>7</v>
      </c>
      <c r="HP15" s="1535">
        <v>8</v>
      </c>
      <c r="HR15" s="1535">
        <v>1</v>
      </c>
      <c r="HS15" s="1535">
        <v>2</v>
      </c>
      <c r="HT15" s="1535">
        <v>3</v>
      </c>
      <c r="HU15" s="1535">
        <v>4</v>
      </c>
      <c r="HV15" s="1535">
        <v>5</v>
      </c>
      <c r="HW15" s="1535">
        <v>6</v>
      </c>
      <c r="HX15" s="1535">
        <v>7</v>
      </c>
      <c r="HY15" s="1535">
        <v>8</v>
      </c>
      <c r="IA15" s="1539"/>
      <c r="IB15" s="1539"/>
      <c r="IC15" s="1539"/>
      <c r="ID15" s="1539"/>
      <c r="IE15" s="1539"/>
      <c r="IF15" s="1540"/>
      <c r="IG15" s="1540"/>
      <c r="IH15" s="1540"/>
      <c r="II15" s="1540"/>
      <c r="IJ15" s="1540"/>
      <c r="IK15" s="1540"/>
      <c r="IL15" s="1539"/>
      <c r="IM15" s="1539"/>
    </row>
    <row r="16" spans="1:247" s="1543" customFormat="1" ht="26.25">
      <c r="A16" s="1541">
        <v>1</v>
      </c>
      <c r="B16" s="232" t="s">
        <v>426</v>
      </c>
      <c r="C16" s="226">
        <v>39</v>
      </c>
      <c r="D16" s="226">
        <v>4934</v>
      </c>
      <c r="E16" s="226">
        <v>5245</v>
      </c>
      <c r="F16" s="226">
        <v>13</v>
      </c>
      <c r="G16" s="1542">
        <v>737</v>
      </c>
      <c r="H16" s="998">
        <v>795</v>
      </c>
      <c r="I16" s="1745"/>
      <c r="J16" s="1541">
        <v>1</v>
      </c>
      <c r="K16" s="232" t="s">
        <v>426</v>
      </c>
      <c r="L16" s="226">
        <v>6</v>
      </c>
      <c r="M16" s="226">
        <v>195</v>
      </c>
      <c r="N16" s="226">
        <v>199</v>
      </c>
      <c r="O16" s="226">
        <v>6</v>
      </c>
      <c r="P16" s="1542">
        <v>222</v>
      </c>
      <c r="Q16" s="998">
        <v>165</v>
      </c>
      <c r="R16" s="1745"/>
      <c r="S16" s="1541">
        <v>1</v>
      </c>
      <c r="T16" s="232" t="s">
        <v>426</v>
      </c>
      <c r="U16" s="226">
        <v>0</v>
      </c>
      <c r="V16" s="226">
        <v>0</v>
      </c>
      <c r="W16" s="226">
        <v>0</v>
      </c>
      <c r="X16" s="226">
        <v>0</v>
      </c>
      <c r="Y16" s="1542">
        <v>0</v>
      </c>
      <c r="Z16" s="998">
        <v>0</v>
      </c>
      <c r="AB16" s="1541">
        <v>1</v>
      </c>
      <c r="AC16" s="232" t="s">
        <v>426</v>
      </c>
      <c r="AD16" s="226">
        <v>5</v>
      </c>
      <c r="AE16" s="226">
        <v>185</v>
      </c>
      <c r="AF16" s="226">
        <v>189</v>
      </c>
      <c r="AG16" s="226">
        <v>4</v>
      </c>
      <c r="AH16" s="1542">
        <v>91</v>
      </c>
      <c r="AI16" s="998">
        <v>91</v>
      </c>
      <c r="AK16" s="1541">
        <v>1</v>
      </c>
      <c r="AL16" s="232" t="s">
        <v>426</v>
      </c>
      <c r="AM16" s="226">
        <v>0</v>
      </c>
      <c r="AN16" s="226">
        <v>0</v>
      </c>
      <c r="AO16" s="226">
        <v>0</v>
      </c>
      <c r="AP16" s="226">
        <v>1</v>
      </c>
      <c r="AQ16" s="1542">
        <v>25</v>
      </c>
      <c r="AR16" s="998">
        <v>15</v>
      </c>
      <c r="AT16" s="1541">
        <v>1</v>
      </c>
      <c r="AU16" s="232" t="s">
        <v>426</v>
      </c>
      <c r="AV16" s="226">
        <v>0</v>
      </c>
      <c r="AW16" s="226">
        <v>0</v>
      </c>
      <c r="AX16" s="226">
        <v>0</v>
      </c>
      <c r="AY16" s="226">
        <v>1</v>
      </c>
      <c r="AZ16" s="1542">
        <v>106</v>
      </c>
      <c r="BA16" s="998">
        <v>59</v>
      </c>
      <c r="BC16" s="1541">
        <v>1</v>
      </c>
      <c r="BD16" s="232" t="s">
        <v>426</v>
      </c>
      <c r="BE16" s="226">
        <v>1</v>
      </c>
      <c r="BF16" s="226">
        <v>10</v>
      </c>
      <c r="BG16" s="226">
        <v>10</v>
      </c>
      <c r="BH16" s="226">
        <v>0</v>
      </c>
      <c r="BI16" s="1542">
        <v>0</v>
      </c>
      <c r="BJ16" s="998">
        <v>0</v>
      </c>
      <c r="BL16" s="1541">
        <v>1</v>
      </c>
      <c r="BM16" s="232" t="s">
        <v>426</v>
      </c>
      <c r="BN16" s="226">
        <v>1</v>
      </c>
      <c r="BO16" s="226">
        <v>20</v>
      </c>
      <c r="BP16" s="226">
        <v>33</v>
      </c>
      <c r="BQ16" s="226">
        <v>1</v>
      </c>
      <c r="BR16" s="1542">
        <v>60</v>
      </c>
      <c r="BS16" s="998">
        <v>11</v>
      </c>
      <c r="BT16" s="124"/>
      <c r="BU16" s="1541">
        <v>1</v>
      </c>
      <c r="BV16" s="232" t="s">
        <v>426</v>
      </c>
      <c r="BW16" s="226">
        <v>14</v>
      </c>
      <c r="BX16" s="226">
        <v>103</v>
      </c>
      <c r="BY16" s="226">
        <v>66</v>
      </c>
      <c r="BZ16" s="226">
        <v>0</v>
      </c>
      <c r="CA16" s="1542">
        <v>0</v>
      </c>
      <c r="CB16" s="998">
        <v>0</v>
      </c>
      <c r="CC16" s="124"/>
      <c r="CD16" s="1541">
        <v>1</v>
      </c>
      <c r="CE16" s="232" t="s">
        <v>426</v>
      </c>
      <c r="CF16" s="226">
        <v>11</v>
      </c>
      <c r="CG16" s="226">
        <v>46</v>
      </c>
      <c r="CH16" s="226">
        <v>32</v>
      </c>
      <c r="CI16" s="226">
        <v>0</v>
      </c>
      <c r="CJ16" s="1542">
        <v>0</v>
      </c>
      <c r="CK16" s="998">
        <v>0</v>
      </c>
      <c r="CM16" s="1541">
        <v>1</v>
      </c>
      <c r="CN16" s="232" t="s">
        <v>426</v>
      </c>
      <c r="CO16" s="226">
        <v>2</v>
      </c>
      <c r="CP16" s="226">
        <v>53</v>
      </c>
      <c r="CQ16" s="226">
        <v>32</v>
      </c>
      <c r="CR16" s="226">
        <v>0</v>
      </c>
      <c r="CS16" s="1542">
        <v>0</v>
      </c>
      <c r="CT16" s="998">
        <v>0</v>
      </c>
      <c r="CU16" s="211"/>
      <c r="CV16" s="1541">
        <v>1</v>
      </c>
      <c r="CW16" s="232" t="s">
        <v>426</v>
      </c>
      <c r="CX16" s="226">
        <v>7</v>
      </c>
      <c r="CY16" s="226">
        <v>246</v>
      </c>
      <c r="CZ16" s="226">
        <v>823</v>
      </c>
      <c r="DA16" s="226">
        <v>2</v>
      </c>
      <c r="DB16" s="1542">
        <v>39</v>
      </c>
      <c r="DC16" s="998">
        <v>37</v>
      </c>
      <c r="DE16" s="1541">
        <v>1</v>
      </c>
      <c r="DF16" s="232" t="s">
        <v>426</v>
      </c>
      <c r="DG16" s="226">
        <v>3</v>
      </c>
      <c r="DH16" s="966" t="s">
        <v>526</v>
      </c>
      <c r="DI16" s="226">
        <v>3279</v>
      </c>
      <c r="DJ16" s="226">
        <v>2</v>
      </c>
      <c r="DK16" s="966" t="s">
        <v>526</v>
      </c>
      <c r="DL16" s="998">
        <v>1039</v>
      </c>
      <c r="DN16" s="1541">
        <v>1</v>
      </c>
      <c r="DO16" s="232" t="s">
        <v>426</v>
      </c>
      <c r="DP16" s="226">
        <v>3</v>
      </c>
      <c r="DQ16" s="966" t="s">
        <v>526</v>
      </c>
      <c r="DR16" s="226">
        <v>468</v>
      </c>
      <c r="DS16" s="226">
        <v>2</v>
      </c>
      <c r="DT16" s="966" t="s">
        <v>526</v>
      </c>
      <c r="DU16" s="998">
        <v>126</v>
      </c>
      <c r="DW16" s="1541">
        <v>1</v>
      </c>
      <c r="DX16" s="232" t="s">
        <v>426</v>
      </c>
      <c r="DY16" s="226">
        <v>3</v>
      </c>
      <c r="DZ16" s="966" t="s">
        <v>526</v>
      </c>
      <c r="EA16" s="226">
        <v>1713</v>
      </c>
      <c r="EB16" s="226">
        <v>2</v>
      </c>
      <c r="EC16" s="966" t="s">
        <v>526</v>
      </c>
      <c r="ED16" s="998">
        <v>87</v>
      </c>
      <c r="EF16" s="1541">
        <v>1</v>
      </c>
      <c r="EG16" s="232" t="s">
        <v>426</v>
      </c>
      <c r="EH16" s="226">
        <v>3</v>
      </c>
      <c r="EI16" s="966" t="s">
        <v>526</v>
      </c>
      <c r="EJ16" s="226">
        <v>1098</v>
      </c>
      <c r="EK16" s="226">
        <v>2</v>
      </c>
      <c r="EL16" s="966" t="s">
        <v>526</v>
      </c>
      <c r="EM16" s="998">
        <v>826</v>
      </c>
      <c r="EN16" s="1745"/>
      <c r="EO16" s="1541">
        <v>1</v>
      </c>
      <c r="EP16" s="232" t="s">
        <v>426</v>
      </c>
      <c r="EQ16" s="226">
        <v>93</v>
      </c>
      <c r="ER16" s="226">
        <v>2695</v>
      </c>
      <c r="ES16" s="226">
        <v>3938</v>
      </c>
      <c r="ET16" s="226">
        <v>23</v>
      </c>
      <c r="EU16" s="1542">
        <v>1177</v>
      </c>
      <c r="EV16" s="998">
        <v>1471</v>
      </c>
      <c r="EW16" s="1745"/>
      <c r="EX16" s="1541">
        <v>1</v>
      </c>
      <c r="EY16" s="232" t="s">
        <v>426</v>
      </c>
      <c r="EZ16" s="226">
        <v>8</v>
      </c>
      <c r="FA16" s="226">
        <v>735</v>
      </c>
      <c r="FB16" s="226">
        <v>1325</v>
      </c>
      <c r="FC16" s="226">
        <v>10</v>
      </c>
      <c r="FD16" s="1542">
        <v>774</v>
      </c>
      <c r="FE16" s="998">
        <v>799</v>
      </c>
      <c r="FG16" s="1541">
        <v>1</v>
      </c>
      <c r="FH16" s="232" t="s">
        <v>426</v>
      </c>
      <c r="FI16" s="226">
        <v>3</v>
      </c>
      <c r="FJ16" s="226">
        <v>320</v>
      </c>
      <c r="FK16" s="226">
        <v>605</v>
      </c>
      <c r="FL16" s="226">
        <v>9</v>
      </c>
      <c r="FM16" s="1542">
        <v>719</v>
      </c>
      <c r="FN16" s="998">
        <v>744</v>
      </c>
      <c r="FP16" s="1541">
        <v>1</v>
      </c>
      <c r="FQ16" s="232" t="s">
        <v>426</v>
      </c>
      <c r="FR16" s="226">
        <v>4</v>
      </c>
      <c r="FS16" s="226">
        <v>345</v>
      </c>
      <c r="FT16" s="226">
        <v>695</v>
      </c>
      <c r="FU16" s="226">
        <v>0</v>
      </c>
      <c r="FV16" s="1542">
        <v>0</v>
      </c>
      <c r="FW16" s="998">
        <v>0</v>
      </c>
      <c r="FY16" s="1541">
        <v>1</v>
      </c>
      <c r="FZ16" s="232" t="s">
        <v>426</v>
      </c>
      <c r="GA16" s="226">
        <v>2</v>
      </c>
      <c r="GB16" s="226">
        <v>91</v>
      </c>
      <c r="GC16" s="226">
        <v>194</v>
      </c>
      <c r="GD16" s="226">
        <v>1</v>
      </c>
      <c r="GE16" s="1544">
        <v>60</v>
      </c>
      <c r="GF16" s="998">
        <v>133</v>
      </c>
      <c r="GH16" s="1541">
        <v>1</v>
      </c>
      <c r="GI16" s="232" t="s">
        <v>426</v>
      </c>
      <c r="GJ16" s="226">
        <v>46</v>
      </c>
      <c r="GK16" s="226">
        <v>284</v>
      </c>
      <c r="GL16" s="226">
        <v>295</v>
      </c>
      <c r="GM16" s="226">
        <v>0</v>
      </c>
      <c r="GN16" s="1542">
        <v>0</v>
      </c>
      <c r="GO16" s="998">
        <v>0</v>
      </c>
      <c r="GQ16" s="1541">
        <v>1</v>
      </c>
      <c r="GR16" s="232" t="s">
        <v>426</v>
      </c>
      <c r="GS16" s="226">
        <v>21</v>
      </c>
      <c r="GT16" s="226">
        <v>887</v>
      </c>
      <c r="GU16" s="226">
        <v>1008</v>
      </c>
      <c r="GV16" s="226">
        <v>6</v>
      </c>
      <c r="GW16" s="1542">
        <v>215</v>
      </c>
      <c r="GX16" s="998">
        <v>253</v>
      </c>
      <c r="GY16" s="1514"/>
      <c r="GZ16" s="1541">
        <v>1</v>
      </c>
      <c r="HA16" s="232" t="s">
        <v>426</v>
      </c>
      <c r="HB16" s="226">
        <v>12</v>
      </c>
      <c r="HC16" s="226">
        <v>732</v>
      </c>
      <c r="HD16" s="226">
        <v>1154</v>
      </c>
      <c r="HE16" s="226">
        <v>3</v>
      </c>
      <c r="HF16" s="1542">
        <v>128</v>
      </c>
      <c r="HG16" s="998">
        <v>286</v>
      </c>
      <c r="HI16" s="1541">
        <v>1</v>
      </c>
      <c r="HJ16" s="232" t="s">
        <v>426</v>
      </c>
      <c r="HK16" s="226">
        <v>0</v>
      </c>
      <c r="HL16" s="966" t="s">
        <v>526</v>
      </c>
      <c r="HM16" s="226">
        <v>0</v>
      </c>
      <c r="HN16" s="226">
        <v>1</v>
      </c>
      <c r="HO16" s="966" t="s">
        <v>526</v>
      </c>
      <c r="HP16" s="998">
        <v>2087</v>
      </c>
      <c r="HR16" s="1541">
        <v>1</v>
      </c>
      <c r="HS16" s="232" t="s">
        <v>426</v>
      </c>
      <c r="HT16" s="226">
        <v>0</v>
      </c>
      <c r="HU16" s="966" t="s">
        <v>526</v>
      </c>
      <c r="HV16" s="226">
        <v>0</v>
      </c>
      <c r="HW16" s="226">
        <v>1</v>
      </c>
      <c r="HX16" s="966" t="s">
        <v>526</v>
      </c>
      <c r="HY16" s="998">
        <v>2087</v>
      </c>
      <c r="IA16" s="1545"/>
      <c r="IB16" s="1546"/>
      <c r="IC16" s="1514"/>
      <c r="ID16" s="1514"/>
      <c r="IE16" s="1514"/>
      <c r="IF16" s="1514"/>
      <c r="IG16" s="1514"/>
      <c r="IH16" s="1514"/>
      <c r="II16" s="1514"/>
      <c r="IJ16" s="1514"/>
      <c r="IK16" s="1514"/>
      <c r="IL16" s="1546"/>
      <c r="IM16" s="1545"/>
    </row>
    <row r="17" spans="1:247" s="1543" customFormat="1" ht="26.25">
      <c r="A17" s="1547">
        <v>2</v>
      </c>
      <c r="B17" s="233" t="s">
        <v>427</v>
      </c>
      <c r="C17" s="228">
        <v>41</v>
      </c>
      <c r="D17" s="228">
        <v>3755</v>
      </c>
      <c r="E17" s="228">
        <v>3953</v>
      </c>
      <c r="F17" s="228">
        <v>7</v>
      </c>
      <c r="G17" s="1548">
        <v>497</v>
      </c>
      <c r="H17" s="999">
        <v>492</v>
      </c>
      <c r="I17" s="1745"/>
      <c r="J17" s="1547">
        <v>2</v>
      </c>
      <c r="K17" s="233" t="s">
        <v>427</v>
      </c>
      <c r="L17" s="228">
        <v>6</v>
      </c>
      <c r="M17" s="228">
        <v>187</v>
      </c>
      <c r="N17" s="228">
        <v>179</v>
      </c>
      <c r="O17" s="228">
        <v>3</v>
      </c>
      <c r="P17" s="1548">
        <v>95</v>
      </c>
      <c r="Q17" s="999">
        <v>104</v>
      </c>
      <c r="R17" s="1745"/>
      <c r="S17" s="1547">
        <v>2</v>
      </c>
      <c r="T17" s="233" t="s">
        <v>427</v>
      </c>
      <c r="U17" s="228">
        <v>0</v>
      </c>
      <c r="V17" s="228">
        <v>0</v>
      </c>
      <c r="W17" s="228">
        <v>0</v>
      </c>
      <c r="X17" s="228">
        <v>0</v>
      </c>
      <c r="Y17" s="1548">
        <v>0</v>
      </c>
      <c r="Z17" s="999">
        <v>0</v>
      </c>
      <c r="AB17" s="1547">
        <v>2</v>
      </c>
      <c r="AC17" s="233" t="s">
        <v>427</v>
      </c>
      <c r="AD17" s="228">
        <v>6</v>
      </c>
      <c r="AE17" s="228">
        <v>187</v>
      </c>
      <c r="AF17" s="228">
        <v>179</v>
      </c>
      <c r="AG17" s="228">
        <v>2</v>
      </c>
      <c r="AH17" s="1548">
        <v>60</v>
      </c>
      <c r="AI17" s="999">
        <v>69</v>
      </c>
      <c r="AK17" s="1547">
        <v>2</v>
      </c>
      <c r="AL17" s="233" t="s">
        <v>427</v>
      </c>
      <c r="AM17" s="228">
        <v>0</v>
      </c>
      <c r="AN17" s="228">
        <v>0</v>
      </c>
      <c r="AO17" s="228">
        <v>0</v>
      </c>
      <c r="AP17" s="228">
        <v>0</v>
      </c>
      <c r="AQ17" s="1548">
        <v>0</v>
      </c>
      <c r="AR17" s="999">
        <v>0</v>
      </c>
      <c r="AT17" s="1547">
        <v>2</v>
      </c>
      <c r="AU17" s="233" t="s">
        <v>427</v>
      </c>
      <c r="AV17" s="228">
        <v>0</v>
      </c>
      <c r="AW17" s="228">
        <v>0</v>
      </c>
      <c r="AX17" s="228">
        <v>0</v>
      </c>
      <c r="AY17" s="228">
        <v>0</v>
      </c>
      <c r="AZ17" s="1548">
        <v>0</v>
      </c>
      <c r="BA17" s="999">
        <v>0</v>
      </c>
      <c r="BC17" s="1547">
        <v>2</v>
      </c>
      <c r="BD17" s="233" t="s">
        <v>427</v>
      </c>
      <c r="BE17" s="228">
        <v>0</v>
      </c>
      <c r="BF17" s="228">
        <v>0</v>
      </c>
      <c r="BG17" s="228">
        <v>0</v>
      </c>
      <c r="BH17" s="228">
        <v>1</v>
      </c>
      <c r="BI17" s="1548">
        <v>35</v>
      </c>
      <c r="BJ17" s="999">
        <v>35</v>
      </c>
      <c r="BL17" s="1547">
        <v>2</v>
      </c>
      <c r="BM17" s="233" t="s">
        <v>427</v>
      </c>
      <c r="BN17" s="228">
        <v>0</v>
      </c>
      <c r="BO17" s="228">
        <v>0</v>
      </c>
      <c r="BP17" s="228">
        <v>0</v>
      </c>
      <c r="BQ17" s="228">
        <v>0</v>
      </c>
      <c r="BR17" s="1548">
        <v>0</v>
      </c>
      <c r="BS17" s="999">
        <v>0</v>
      </c>
      <c r="BT17" s="124"/>
      <c r="BU17" s="1547">
        <v>2</v>
      </c>
      <c r="BV17" s="233" t="s">
        <v>427</v>
      </c>
      <c r="BW17" s="228">
        <v>15</v>
      </c>
      <c r="BX17" s="228">
        <v>43</v>
      </c>
      <c r="BY17" s="228">
        <v>26</v>
      </c>
      <c r="BZ17" s="228">
        <v>1</v>
      </c>
      <c r="CA17" s="1548">
        <v>3</v>
      </c>
      <c r="CB17" s="999">
        <v>3</v>
      </c>
      <c r="CC17" s="124"/>
      <c r="CD17" s="1547">
        <v>2</v>
      </c>
      <c r="CE17" s="233" t="s">
        <v>427</v>
      </c>
      <c r="CF17" s="228">
        <v>14</v>
      </c>
      <c r="CG17" s="228">
        <v>35</v>
      </c>
      <c r="CH17" s="228">
        <v>26</v>
      </c>
      <c r="CI17" s="228">
        <v>1</v>
      </c>
      <c r="CJ17" s="1548">
        <v>3</v>
      </c>
      <c r="CK17" s="999">
        <v>3</v>
      </c>
      <c r="CM17" s="1547">
        <v>2</v>
      </c>
      <c r="CN17" s="233" t="s">
        <v>427</v>
      </c>
      <c r="CO17" s="228">
        <v>0</v>
      </c>
      <c r="CP17" s="228">
        <v>0</v>
      </c>
      <c r="CQ17" s="228">
        <v>0</v>
      </c>
      <c r="CR17" s="228">
        <v>0</v>
      </c>
      <c r="CS17" s="1548">
        <v>0</v>
      </c>
      <c r="CT17" s="999">
        <v>0</v>
      </c>
      <c r="CU17" s="211"/>
      <c r="CV17" s="1547">
        <v>2</v>
      </c>
      <c r="CW17" s="233" t="s">
        <v>427</v>
      </c>
      <c r="CX17" s="228">
        <v>7</v>
      </c>
      <c r="CY17" s="228">
        <v>73</v>
      </c>
      <c r="CZ17" s="228">
        <v>156</v>
      </c>
      <c r="DA17" s="228">
        <v>3</v>
      </c>
      <c r="DB17" s="1548">
        <v>37</v>
      </c>
      <c r="DC17" s="999">
        <v>843</v>
      </c>
      <c r="DE17" s="1547">
        <v>2</v>
      </c>
      <c r="DF17" s="233" t="s">
        <v>427</v>
      </c>
      <c r="DG17" s="228">
        <v>3</v>
      </c>
      <c r="DH17" s="967" t="s">
        <v>526</v>
      </c>
      <c r="DI17" s="228">
        <v>1848</v>
      </c>
      <c r="DJ17" s="228">
        <v>7</v>
      </c>
      <c r="DK17" s="967" t="s">
        <v>526</v>
      </c>
      <c r="DL17" s="999">
        <v>0</v>
      </c>
      <c r="DN17" s="1547">
        <v>2</v>
      </c>
      <c r="DO17" s="233" t="s">
        <v>427</v>
      </c>
      <c r="DP17" s="228">
        <v>3</v>
      </c>
      <c r="DQ17" s="967" t="s">
        <v>526</v>
      </c>
      <c r="DR17" s="228">
        <v>273</v>
      </c>
      <c r="DS17" s="228">
        <v>0</v>
      </c>
      <c r="DT17" s="967" t="s">
        <v>526</v>
      </c>
      <c r="DU17" s="999">
        <v>0</v>
      </c>
      <c r="DW17" s="1547">
        <v>2</v>
      </c>
      <c r="DX17" s="233" t="s">
        <v>427</v>
      </c>
      <c r="DY17" s="228">
        <v>3</v>
      </c>
      <c r="DZ17" s="967" t="s">
        <v>526</v>
      </c>
      <c r="EA17" s="228">
        <v>548</v>
      </c>
      <c r="EB17" s="228">
        <v>0</v>
      </c>
      <c r="EC17" s="967" t="s">
        <v>526</v>
      </c>
      <c r="ED17" s="999">
        <v>0</v>
      </c>
      <c r="EF17" s="1547">
        <v>2</v>
      </c>
      <c r="EG17" s="233" t="s">
        <v>427</v>
      </c>
      <c r="EH17" s="228">
        <v>3</v>
      </c>
      <c r="EI17" s="967" t="s">
        <v>526</v>
      </c>
      <c r="EJ17" s="228">
        <v>1027</v>
      </c>
      <c r="EK17" s="228">
        <v>0</v>
      </c>
      <c r="EL17" s="967" t="s">
        <v>526</v>
      </c>
      <c r="EM17" s="999">
        <v>0</v>
      </c>
      <c r="EN17" s="1745"/>
      <c r="EO17" s="1547">
        <v>2</v>
      </c>
      <c r="EP17" s="233" t="s">
        <v>427</v>
      </c>
      <c r="EQ17" s="228">
        <v>38</v>
      </c>
      <c r="ER17" s="228">
        <v>1180</v>
      </c>
      <c r="ES17" s="228">
        <v>1707</v>
      </c>
      <c r="ET17" s="228">
        <v>6</v>
      </c>
      <c r="EU17" s="1548">
        <v>219</v>
      </c>
      <c r="EV17" s="999">
        <v>250</v>
      </c>
      <c r="EW17" s="1745"/>
      <c r="EX17" s="1547">
        <v>2</v>
      </c>
      <c r="EY17" s="233" t="s">
        <v>427</v>
      </c>
      <c r="EZ17" s="228">
        <v>0</v>
      </c>
      <c r="FA17" s="228">
        <v>0</v>
      </c>
      <c r="FB17" s="228">
        <v>0</v>
      </c>
      <c r="FC17" s="228">
        <v>3</v>
      </c>
      <c r="FD17" s="1548">
        <v>140</v>
      </c>
      <c r="FE17" s="999">
        <v>163</v>
      </c>
      <c r="FG17" s="1547">
        <v>2</v>
      </c>
      <c r="FH17" s="233" t="s">
        <v>427</v>
      </c>
      <c r="FI17" s="228">
        <v>0</v>
      </c>
      <c r="FJ17" s="228">
        <v>0</v>
      </c>
      <c r="FK17" s="228">
        <v>0</v>
      </c>
      <c r="FL17" s="228">
        <v>2</v>
      </c>
      <c r="FM17" s="1548">
        <v>100</v>
      </c>
      <c r="FN17" s="999">
        <v>121</v>
      </c>
      <c r="FP17" s="1547">
        <v>2</v>
      </c>
      <c r="FQ17" s="233" t="s">
        <v>427</v>
      </c>
      <c r="FR17" s="228">
        <v>0</v>
      </c>
      <c r="FS17" s="228">
        <v>0</v>
      </c>
      <c r="FT17" s="228">
        <v>0</v>
      </c>
      <c r="FU17" s="228">
        <v>0</v>
      </c>
      <c r="FV17" s="1548">
        <v>0</v>
      </c>
      <c r="FW17" s="999">
        <v>0</v>
      </c>
      <c r="FY17" s="1547">
        <v>2</v>
      </c>
      <c r="FZ17" s="233" t="s">
        <v>427</v>
      </c>
      <c r="GA17" s="228">
        <v>1</v>
      </c>
      <c r="GB17" s="228">
        <v>60</v>
      </c>
      <c r="GC17" s="228">
        <v>127</v>
      </c>
      <c r="GD17" s="228">
        <v>0</v>
      </c>
      <c r="GE17" s="1549">
        <v>0</v>
      </c>
      <c r="GF17" s="999">
        <v>0</v>
      </c>
      <c r="GH17" s="1547">
        <v>2</v>
      </c>
      <c r="GI17" s="233" t="s">
        <v>427</v>
      </c>
      <c r="GJ17" s="228">
        <v>15</v>
      </c>
      <c r="GK17" s="228">
        <v>107</v>
      </c>
      <c r="GL17" s="228">
        <v>108</v>
      </c>
      <c r="GM17" s="228">
        <v>0</v>
      </c>
      <c r="GN17" s="1548">
        <v>0</v>
      </c>
      <c r="GO17" s="999">
        <v>0</v>
      </c>
      <c r="GQ17" s="1547">
        <v>2</v>
      </c>
      <c r="GR17" s="233" t="s">
        <v>427</v>
      </c>
      <c r="GS17" s="228">
        <v>17</v>
      </c>
      <c r="GT17" s="228">
        <v>717</v>
      </c>
      <c r="GU17" s="228">
        <v>982</v>
      </c>
      <c r="GV17" s="228">
        <v>3</v>
      </c>
      <c r="GW17" s="1548">
        <v>84</v>
      </c>
      <c r="GX17" s="999">
        <v>89</v>
      </c>
      <c r="GY17" s="1514"/>
      <c r="GZ17" s="1547">
        <v>2</v>
      </c>
      <c r="HA17" s="233" t="s">
        <v>427</v>
      </c>
      <c r="HB17" s="228">
        <v>4</v>
      </c>
      <c r="HC17" s="228">
        <v>255</v>
      </c>
      <c r="HD17" s="228">
        <v>431</v>
      </c>
      <c r="HE17" s="228">
        <v>0</v>
      </c>
      <c r="HF17" s="1548">
        <v>0</v>
      </c>
      <c r="HG17" s="999">
        <v>0</v>
      </c>
      <c r="HI17" s="1547">
        <v>2</v>
      </c>
      <c r="HJ17" s="233" t="s">
        <v>427</v>
      </c>
      <c r="HK17" s="228">
        <v>3</v>
      </c>
      <c r="HL17" s="967" t="s">
        <v>526</v>
      </c>
      <c r="HM17" s="228">
        <v>7110</v>
      </c>
      <c r="HN17" s="228">
        <v>0</v>
      </c>
      <c r="HO17" s="967" t="s">
        <v>526</v>
      </c>
      <c r="HP17" s="999">
        <v>0</v>
      </c>
      <c r="HR17" s="1547">
        <v>2</v>
      </c>
      <c r="HS17" s="233" t="s">
        <v>427</v>
      </c>
      <c r="HT17" s="228">
        <v>1</v>
      </c>
      <c r="HU17" s="967" t="s">
        <v>526</v>
      </c>
      <c r="HV17" s="228">
        <v>4150</v>
      </c>
      <c r="HW17" s="228">
        <v>0</v>
      </c>
      <c r="HX17" s="967" t="s">
        <v>526</v>
      </c>
      <c r="HY17" s="999">
        <v>0</v>
      </c>
      <c r="IA17" s="1550"/>
      <c r="IB17" s="1551"/>
      <c r="IC17" s="1514"/>
      <c r="ID17" s="1514"/>
      <c r="IE17" s="1514"/>
      <c r="IF17" s="1514"/>
      <c r="IG17" s="1514"/>
      <c r="IH17" s="1514"/>
      <c r="II17" s="1514"/>
      <c r="IJ17" s="1514"/>
      <c r="IK17" s="1514"/>
      <c r="IL17" s="1546"/>
      <c r="IM17" s="1550"/>
    </row>
    <row r="18" spans="1:247" s="1543" customFormat="1" ht="26.25">
      <c r="A18" s="1547">
        <v>3</v>
      </c>
      <c r="B18" s="233" t="s">
        <v>428</v>
      </c>
      <c r="C18" s="228">
        <v>36</v>
      </c>
      <c r="D18" s="228">
        <v>4103</v>
      </c>
      <c r="E18" s="228">
        <v>4526</v>
      </c>
      <c r="F18" s="228">
        <v>7</v>
      </c>
      <c r="G18" s="1548">
        <v>360</v>
      </c>
      <c r="H18" s="999">
        <v>379</v>
      </c>
      <c r="I18" s="1745"/>
      <c r="J18" s="1547">
        <v>3</v>
      </c>
      <c r="K18" s="233" t="s">
        <v>428</v>
      </c>
      <c r="L18" s="228">
        <v>11</v>
      </c>
      <c r="M18" s="228">
        <v>320</v>
      </c>
      <c r="N18" s="228">
        <v>347</v>
      </c>
      <c r="O18" s="228">
        <v>8</v>
      </c>
      <c r="P18" s="1548">
        <v>305</v>
      </c>
      <c r="Q18" s="999">
        <v>396</v>
      </c>
      <c r="R18" s="1745"/>
      <c r="S18" s="1547">
        <v>3</v>
      </c>
      <c r="T18" s="233" t="s">
        <v>428</v>
      </c>
      <c r="U18" s="228">
        <v>0</v>
      </c>
      <c r="V18" s="228">
        <v>0</v>
      </c>
      <c r="W18" s="228">
        <v>0</v>
      </c>
      <c r="X18" s="228">
        <v>2</v>
      </c>
      <c r="Y18" s="1548">
        <v>48</v>
      </c>
      <c r="Z18" s="999">
        <v>32</v>
      </c>
      <c r="AB18" s="1547">
        <v>3</v>
      </c>
      <c r="AC18" s="233" t="s">
        <v>428</v>
      </c>
      <c r="AD18" s="228">
        <v>10</v>
      </c>
      <c r="AE18" s="228">
        <v>295</v>
      </c>
      <c r="AF18" s="228">
        <v>347</v>
      </c>
      <c r="AG18" s="228">
        <v>6</v>
      </c>
      <c r="AH18" s="1548">
        <v>257</v>
      </c>
      <c r="AI18" s="999">
        <v>364</v>
      </c>
      <c r="AK18" s="1547">
        <v>3</v>
      </c>
      <c r="AL18" s="233" t="s">
        <v>428</v>
      </c>
      <c r="AM18" s="228">
        <v>0</v>
      </c>
      <c r="AN18" s="228">
        <v>0</v>
      </c>
      <c r="AO18" s="228">
        <v>0</v>
      </c>
      <c r="AP18" s="228">
        <v>0</v>
      </c>
      <c r="AQ18" s="1548">
        <v>0</v>
      </c>
      <c r="AR18" s="999">
        <v>0</v>
      </c>
      <c r="AT18" s="1547">
        <v>3</v>
      </c>
      <c r="AU18" s="233" t="s">
        <v>428</v>
      </c>
      <c r="AV18" s="228">
        <v>0</v>
      </c>
      <c r="AW18" s="228">
        <v>0</v>
      </c>
      <c r="AX18" s="228">
        <v>0</v>
      </c>
      <c r="AY18" s="228">
        <v>0</v>
      </c>
      <c r="AZ18" s="1548">
        <v>0</v>
      </c>
      <c r="BA18" s="999">
        <v>0</v>
      </c>
      <c r="BC18" s="1547">
        <v>3</v>
      </c>
      <c r="BD18" s="233" t="s">
        <v>428</v>
      </c>
      <c r="BE18" s="228">
        <v>1</v>
      </c>
      <c r="BF18" s="228">
        <v>25</v>
      </c>
      <c r="BG18" s="228">
        <v>0</v>
      </c>
      <c r="BH18" s="228">
        <v>2</v>
      </c>
      <c r="BI18" s="1548">
        <v>48</v>
      </c>
      <c r="BJ18" s="999">
        <v>32</v>
      </c>
      <c r="BL18" s="1547">
        <v>3</v>
      </c>
      <c r="BM18" s="233" t="s">
        <v>428</v>
      </c>
      <c r="BN18" s="228">
        <v>0</v>
      </c>
      <c r="BO18" s="228">
        <v>0</v>
      </c>
      <c r="BP18" s="228">
        <v>0</v>
      </c>
      <c r="BQ18" s="228">
        <v>0</v>
      </c>
      <c r="BR18" s="1548">
        <v>0</v>
      </c>
      <c r="BS18" s="999">
        <v>0</v>
      </c>
      <c r="BT18" s="124"/>
      <c r="BU18" s="1547">
        <v>3</v>
      </c>
      <c r="BV18" s="233" t="s">
        <v>428</v>
      </c>
      <c r="BW18" s="228">
        <v>11</v>
      </c>
      <c r="BX18" s="228">
        <v>47</v>
      </c>
      <c r="BY18" s="228">
        <v>32</v>
      </c>
      <c r="BZ18" s="228">
        <v>0</v>
      </c>
      <c r="CA18" s="1548">
        <v>0</v>
      </c>
      <c r="CB18" s="999">
        <v>0</v>
      </c>
      <c r="CC18" s="124"/>
      <c r="CD18" s="1547">
        <v>3</v>
      </c>
      <c r="CE18" s="233" t="s">
        <v>428</v>
      </c>
      <c r="CF18" s="228">
        <v>11</v>
      </c>
      <c r="CG18" s="228">
        <v>47</v>
      </c>
      <c r="CH18" s="228">
        <v>32</v>
      </c>
      <c r="CI18" s="228">
        <v>0</v>
      </c>
      <c r="CJ18" s="1548">
        <v>0</v>
      </c>
      <c r="CK18" s="999">
        <v>0</v>
      </c>
      <c r="CM18" s="1547">
        <v>3</v>
      </c>
      <c r="CN18" s="233" t="s">
        <v>428</v>
      </c>
      <c r="CO18" s="228">
        <v>0</v>
      </c>
      <c r="CP18" s="228">
        <v>0</v>
      </c>
      <c r="CQ18" s="228">
        <v>0</v>
      </c>
      <c r="CR18" s="228">
        <v>0</v>
      </c>
      <c r="CS18" s="1548">
        <v>0</v>
      </c>
      <c r="CT18" s="999">
        <v>0</v>
      </c>
      <c r="CU18" s="211"/>
      <c r="CV18" s="1547">
        <v>3</v>
      </c>
      <c r="CW18" s="233" t="s">
        <v>428</v>
      </c>
      <c r="CX18" s="228">
        <v>10</v>
      </c>
      <c r="CY18" s="228">
        <v>74</v>
      </c>
      <c r="CZ18" s="228">
        <v>1525</v>
      </c>
      <c r="DA18" s="228">
        <v>7</v>
      </c>
      <c r="DB18" s="1548">
        <v>75</v>
      </c>
      <c r="DC18" s="999">
        <v>948</v>
      </c>
      <c r="DE18" s="1547">
        <v>3</v>
      </c>
      <c r="DF18" s="233" t="s">
        <v>428</v>
      </c>
      <c r="DG18" s="228">
        <v>4</v>
      </c>
      <c r="DH18" s="967" t="s">
        <v>526</v>
      </c>
      <c r="DI18" s="228">
        <v>785</v>
      </c>
      <c r="DJ18" s="228">
        <v>0</v>
      </c>
      <c r="DK18" s="967" t="s">
        <v>526</v>
      </c>
      <c r="DL18" s="999">
        <v>0</v>
      </c>
      <c r="DN18" s="1547">
        <v>3</v>
      </c>
      <c r="DO18" s="233" t="s">
        <v>428</v>
      </c>
      <c r="DP18" s="228">
        <v>4</v>
      </c>
      <c r="DQ18" s="967" t="s">
        <v>526</v>
      </c>
      <c r="DR18" s="228">
        <v>171</v>
      </c>
      <c r="DS18" s="228">
        <v>0</v>
      </c>
      <c r="DT18" s="967" t="s">
        <v>526</v>
      </c>
      <c r="DU18" s="999">
        <v>0</v>
      </c>
      <c r="DW18" s="1547">
        <v>3</v>
      </c>
      <c r="DX18" s="233" t="s">
        <v>428</v>
      </c>
      <c r="DY18" s="228">
        <v>4</v>
      </c>
      <c r="DZ18" s="967" t="s">
        <v>526</v>
      </c>
      <c r="EA18" s="228">
        <v>287</v>
      </c>
      <c r="EB18" s="228">
        <v>0</v>
      </c>
      <c r="EC18" s="967" t="s">
        <v>526</v>
      </c>
      <c r="ED18" s="999">
        <v>0</v>
      </c>
      <c r="EF18" s="1547">
        <v>3</v>
      </c>
      <c r="EG18" s="233" t="s">
        <v>428</v>
      </c>
      <c r="EH18" s="228">
        <v>4</v>
      </c>
      <c r="EI18" s="967" t="s">
        <v>526</v>
      </c>
      <c r="EJ18" s="228">
        <v>327</v>
      </c>
      <c r="EK18" s="228">
        <v>0</v>
      </c>
      <c r="EL18" s="967" t="s">
        <v>526</v>
      </c>
      <c r="EM18" s="999">
        <v>0</v>
      </c>
      <c r="EN18" s="1745"/>
      <c r="EO18" s="1547">
        <v>3</v>
      </c>
      <c r="EP18" s="233" t="s">
        <v>428</v>
      </c>
      <c r="EQ18" s="228">
        <v>34</v>
      </c>
      <c r="ER18" s="228">
        <v>1200</v>
      </c>
      <c r="ES18" s="228">
        <v>1945</v>
      </c>
      <c r="ET18" s="228">
        <v>71</v>
      </c>
      <c r="EU18" s="1548">
        <v>2831</v>
      </c>
      <c r="EV18" s="999">
        <v>4054</v>
      </c>
      <c r="EW18" s="1745"/>
      <c r="EX18" s="1547">
        <v>3</v>
      </c>
      <c r="EY18" s="233" t="s">
        <v>428</v>
      </c>
      <c r="EZ18" s="228">
        <v>4</v>
      </c>
      <c r="FA18" s="228">
        <v>175</v>
      </c>
      <c r="FB18" s="228">
        <v>318</v>
      </c>
      <c r="FC18" s="228">
        <v>62</v>
      </c>
      <c r="FD18" s="1548">
        <v>2519</v>
      </c>
      <c r="FE18" s="999">
        <v>3702</v>
      </c>
      <c r="FG18" s="1547">
        <v>3</v>
      </c>
      <c r="FH18" s="233" t="s">
        <v>428</v>
      </c>
      <c r="FI18" s="228">
        <v>1</v>
      </c>
      <c r="FJ18" s="228">
        <v>60</v>
      </c>
      <c r="FK18" s="228">
        <v>82</v>
      </c>
      <c r="FL18" s="228">
        <v>58</v>
      </c>
      <c r="FM18" s="1548">
        <v>2330</v>
      </c>
      <c r="FN18" s="999">
        <v>3414</v>
      </c>
      <c r="FP18" s="1547">
        <v>3</v>
      </c>
      <c r="FQ18" s="233" t="s">
        <v>428</v>
      </c>
      <c r="FR18" s="228">
        <v>3</v>
      </c>
      <c r="FS18" s="228">
        <v>115</v>
      </c>
      <c r="FT18" s="228">
        <v>236</v>
      </c>
      <c r="FU18" s="228">
        <v>4</v>
      </c>
      <c r="FV18" s="1548">
        <v>189</v>
      </c>
      <c r="FW18" s="999">
        <v>288</v>
      </c>
      <c r="FY18" s="1547">
        <v>3</v>
      </c>
      <c r="FZ18" s="233" t="s">
        <v>428</v>
      </c>
      <c r="GA18" s="228">
        <v>5</v>
      </c>
      <c r="GB18" s="228">
        <v>83</v>
      </c>
      <c r="GC18" s="228">
        <v>313</v>
      </c>
      <c r="GD18" s="228">
        <v>1</v>
      </c>
      <c r="GE18" s="1549">
        <v>15</v>
      </c>
      <c r="GF18" s="999">
        <v>15</v>
      </c>
      <c r="GH18" s="1547">
        <v>3</v>
      </c>
      <c r="GI18" s="233" t="s">
        <v>428</v>
      </c>
      <c r="GJ18" s="228">
        <v>4</v>
      </c>
      <c r="GK18" s="228">
        <v>30</v>
      </c>
      <c r="GL18" s="228">
        <v>34</v>
      </c>
      <c r="GM18" s="228">
        <v>5</v>
      </c>
      <c r="GN18" s="1548">
        <v>223</v>
      </c>
      <c r="GO18" s="999">
        <v>228</v>
      </c>
      <c r="GQ18" s="1547">
        <v>3</v>
      </c>
      <c r="GR18" s="233" t="s">
        <v>428</v>
      </c>
      <c r="GS18" s="228">
        <v>16</v>
      </c>
      <c r="GT18" s="228">
        <v>623</v>
      </c>
      <c r="GU18" s="228">
        <v>759</v>
      </c>
      <c r="GV18" s="228">
        <v>3</v>
      </c>
      <c r="GW18" s="1548">
        <v>74</v>
      </c>
      <c r="GX18" s="999">
        <v>109</v>
      </c>
      <c r="GY18" s="1514"/>
      <c r="GZ18" s="1547">
        <v>3</v>
      </c>
      <c r="HA18" s="233" t="s">
        <v>428</v>
      </c>
      <c r="HB18" s="228">
        <v>5</v>
      </c>
      <c r="HC18" s="228">
        <v>289</v>
      </c>
      <c r="HD18" s="228">
        <v>521</v>
      </c>
      <c r="HE18" s="228">
        <v>0</v>
      </c>
      <c r="HF18" s="1548">
        <v>0</v>
      </c>
      <c r="HG18" s="999">
        <v>0</v>
      </c>
      <c r="HI18" s="1547">
        <v>3</v>
      </c>
      <c r="HJ18" s="233" t="s">
        <v>428</v>
      </c>
      <c r="HK18" s="228">
        <v>6</v>
      </c>
      <c r="HL18" s="967" t="s">
        <v>526</v>
      </c>
      <c r="HM18" s="228">
        <v>2016</v>
      </c>
      <c r="HN18" s="228">
        <v>4</v>
      </c>
      <c r="HO18" s="967" t="s">
        <v>526</v>
      </c>
      <c r="HP18" s="999">
        <v>507</v>
      </c>
      <c r="HR18" s="1547">
        <v>3</v>
      </c>
      <c r="HS18" s="233" t="s">
        <v>428</v>
      </c>
      <c r="HT18" s="228">
        <v>6</v>
      </c>
      <c r="HU18" s="967" t="s">
        <v>526</v>
      </c>
      <c r="HV18" s="228">
        <v>2016</v>
      </c>
      <c r="HW18" s="228">
        <v>4</v>
      </c>
      <c r="HX18" s="967" t="s">
        <v>526</v>
      </c>
      <c r="HY18" s="999">
        <v>507</v>
      </c>
      <c r="IA18" s="1550"/>
      <c r="IB18" s="1551"/>
      <c r="IC18" s="1514"/>
      <c r="ID18" s="1514"/>
      <c r="IE18" s="1514"/>
      <c r="IF18" s="1514"/>
      <c r="IG18" s="1514"/>
      <c r="IH18" s="1514"/>
      <c r="II18" s="1514"/>
      <c r="IJ18" s="1514"/>
      <c r="IK18" s="1514"/>
      <c r="IL18" s="1546"/>
      <c r="IM18" s="1550"/>
    </row>
    <row r="19" spans="1:247" s="1543" customFormat="1" ht="26.25">
      <c r="A19" s="1552">
        <v>4</v>
      </c>
      <c r="B19" s="234" t="s">
        <v>429</v>
      </c>
      <c r="C19" s="228">
        <v>21</v>
      </c>
      <c r="D19" s="228">
        <v>2021</v>
      </c>
      <c r="E19" s="228">
        <v>2146</v>
      </c>
      <c r="F19" s="228">
        <v>2</v>
      </c>
      <c r="G19" s="1548">
        <v>112</v>
      </c>
      <c r="H19" s="999">
        <v>109</v>
      </c>
      <c r="I19" s="1745"/>
      <c r="J19" s="1552">
        <v>4</v>
      </c>
      <c r="K19" s="234" t="s">
        <v>429</v>
      </c>
      <c r="L19" s="228">
        <v>2</v>
      </c>
      <c r="M19" s="228">
        <v>55</v>
      </c>
      <c r="N19" s="228">
        <v>26</v>
      </c>
      <c r="O19" s="228">
        <v>1</v>
      </c>
      <c r="P19" s="1548">
        <v>20</v>
      </c>
      <c r="Q19" s="999">
        <v>20</v>
      </c>
      <c r="R19" s="1745"/>
      <c r="S19" s="1552">
        <v>4</v>
      </c>
      <c r="T19" s="234" t="s">
        <v>429</v>
      </c>
      <c r="U19" s="228">
        <v>1</v>
      </c>
      <c r="V19" s="228">
        <v>25</v>
      </c>
      <c r="W19" s="68">
        <v>2</v>
      </c>
      <c r="X19" s="228">
        <v>0</v>
      </c>
      <c r="Y19" s="1548">
        <v>0</v>
      </c>
      <c r="Z19" s="999">
        <v>0</v>
      </c>
      <c r="AB19" s="1552">
        <v>4</v>
      </c>
      <c r="AC19" s="234" t="s">
        <v>429</v>
      </c>
      <c r="AD19" s="228">
        <v>1</v>
      </c>
      <c r="AE19" s="228">
        <v>30</v>
      </c>
      <c r="AF19" s="228">
        <v>24</v>
      </c>
      <c r="AG19" s="228">
        <v>0</v>
      </c>
      <c r="AH19" s="1548">
        <v>0</v>
      </c>
      <c r="AI19" s="999">
        <v>0</v>
      </c>
      <c r="AK19" s="1552">
        <v>4</v>
      </c>
      <c r="AL19" s="234" t="s">
        <v>429</v>
      </c>
      <c r="AM19" s="228">
        <v>0</v>
      </c>
      <c r="AN19" s="228">
        <v>0</v>
      </c>
      <c r="AO19" s="228">
        <v>0</v>
      </c>
      <c r="AP19" s="228">
        <v>0</v>
      </c>
      <c r="AQ19" s="1548">
        <v>0</v>
      </c>
      <c r="AR19" s="999">
        <v>0</v>
      </c>
      <c r="AT19" s="1552">
        <v>4</v>
      </c>
      <c r="AU19" s="234" t="s">
        <v>429</v>
      </c>
      <c r="AV19" s="228">
        <v>0</v>
      </c>
      <c r="AW19" s="228">
        <v>0</v>
      </c>
      <c r="AX19" s="228">
        <v>0</v>
      </c>
      <c r="AY19" s="228">
        <v>0</v>
      </c>
      <c r="AZ19" s="1548">
        <v>0</v>
      </c>
      <c r="BA19" s="999">
        <v>0</v>
      </c>
      <c r="BC19" s="1552">
        <v>4</v>
      </c>
      <c r="BD19" s="234" t="s">
        <v>429</v>
      </c>
      <c r="BE19" s="228">
        <v>1</v>
      </c>
      <c r="BF19" s="228">
        <v>25</v>
      </c>
      <c r="BG19" s="228">
        <v>2</v>
      </c>
      <c r="BH19" s="228">
        <v>1</v>
      </c>
      <c r="BI19" s="1548">
        <v>20</v>
      </c>
      <c r="BJ19" s="999">
        <v>20</v>
      </c>
      <c r="BL19" s="1552">
        <v>4</v>
      </c>
      <c r="BM19" s="234" t="s">
        <v>429</v>
      </c>
      <c r="BN19" s="228">
        <v>0</v>
      </c>
      <c r="BO19" s="228">
        <v>0</v>
      </c>
      <c r="BP19" s="228">
        <v>0</v>
      </c>
      <c r="BQ19" s="228">
        <v>1</v>
      </c>
      <c r="BR19" s="1548">
        <v>30</v>
      </c>
      <c r="BS19" s="999">
        <v>30</v>
      </c>
      <c r="BT19" s="124"/>
      <c r="BU19" s="1552">
        <v>4</v>
      </c>
      <c r="BV19" s="234" t="s">
        <v>429</v>
      </c>
      <c r="BW19" s="228">
        <v>15</v>
      </c>
      <c r="BX19" s="228">
        <v>48</v>
      </c>
      <c r="BY19" s="228">
        <v>21</v>
      </c>
      <c r="BZ19" s="228">
        <v>0</v>
      </c>
      <c r="CA19" s="1548">
        <v>0</v>
      </c>
      <c r="CB19" s="999">
        <v>0</v>
      </c>
      <c r="CC19" s="124"/>
      <c r="CD19" s="1552">
        <v>4</v>
      </c>
      <c r="CE19" s="234" t="s">
        <v>429</v>
      </c>
      <c r="CF19" s="228">
        <v>15</v>
      </c>
      <c r="CG19" s="228">
        <v>48</v>
      </c>
      <c r="CH19" s="228">
        <v>21</v>
      </c>
      <c r="CI19" s="228">
        <v>0</v>
      </c>
      <c r="CJ19" s="1548">
        <v>0</v>
      </c>
      <c r="CK19" s="999">
        <v>0</v>
      </c>
      <c r="CM19" s="1552">
        <v>4</v>
      </c>
      <c r="CN19" s="234" t="s">
        <v>429</v>
      </c>
      <c r="CO19" s="228">
        <v>0</v>
      </c>
      <c r="CP19" s="228">
        <v>0</v>
      </c>
      <c r="CQ19" s="228">
        <v>0</v>
      </c>
      <c r="CR19" s="228">
        <v>0</v>
      </c>
      <c r="CS19" s="1548">
        <v>0</v>
      </c>
      <c r="CT19" s="999">
        <v>0</v>
      </c>
      <c r="CU19" s="211"/>
      <c r="CV19" s="1552">
        <v>4</v>
      </c>
      <c r="CW19" s="234" t="s">
        <v>429</v>
      </c>
      <c r="CX19" s="228">
        <v>7</v>
      </c>
      <c r="CY19" s="68">
        <v>35</v>
      </c>
      <c r="CZ19" s="228">
        <v>434</v>
      </c>
      <c r="DA19" s="228">
        <v>2</v>
      </c>
      <c r="DB19" s="1548">
        <v>25</v>
      </c>
      <c r="DC19" s="999">
        <v>1244</v>
      </c>
      <c r="DE19" s="1552">
        <v>4</v>
      </c>
      <c r="DF19" s="234" t="s">
        <v>429</v>
      </c>
      <c r="DG19" s="228">
        <v>2</v>
      </c>
      <c r="DH19" s="967" t="s">
        <v>526</v>
      </c>
      <c r="DI19" s="228">
        <v>337</v>
      </c>
      <c r="DJ19" s="228">
        <v>0</v>
      </c>
      <c r="DK19" s="967" t="s">
        <v>526</v>
      </c>
      <c r="DL19" s="999">
        <v>0</v>
      </c>
      <c r="DN19" s="1552">
        <v>4</v>
      </c>
      <c r="DO19" s="234" t="s">
        <v>429</v>
      </c>
      <c r="DP19" s="228">
        <v>2</v>
      </c>
      <c r="DQ19" s="967" t="s">
        <v>526</v>
      </c>
      <c r="DR19" s="228">
        <v>228</v>
      </c>
      <c r="DS19" s="228">
        <v>0</v>
      </c>
      <c r="DT19" s="967" t="s">
        <v>526</v>
      </c>
      <c r="DU19" s="999">
        <v>0</v>
      </c>
      <c r="DW19" s="1552">
        <v>4</v>
      </c>
      <c r="DX19" s="234" t="s">
        <v>429</v>
      </c>
      <c r="DY19" s="228">
        <v>1</v>
      </c>
      <c r="DZ19" s="967" t="s">
        <v>526</v>
      </c>
      <c r="EA19" s="228">
        <v>178</v>
      </c>
      <c r="EB19" s="228">
        <v>0</v>
      </c>
      <c r="EC19" s="967" t="s">
        <v>526</v>
      </c>
      <c r="ED19" s="999">
        <v>0</v>
      </c>
      <c r="EF19" s="1552">
        <v>4</v>
      </c>
      <c r="EG19" s="234" t="s">
        <v>429</v>
      </c>
      <c r="EH19" s="228">
        <v>1</v>
      </c>
      <c r="EI19" s="967" t="s">
        <v>526</v>
      </c>
      <c r="EJ19" s="228">
        <v>166</v>
      </c>
      <c r="EK19" s="228">
        <v>0</v>
      </c>
      <c r="EL19" s="967" t="s">
        <v>526</v>
      </c>
      <c r="EM19" s="999">
        <v>0</v>
      </c>
      <c r="EN19" s="1745"/>
      <c r="EO19" s="1552">
        <v>4</v>
      </c>
      <c r="EP19" s="234" t="s">
        <v>429</v>
      </c>
      <c r="EQ19" s="228">
        <v>15</v>
      </c>
      <c r="ER19" s="228">
        <v>587</v>
      </c>
      <c r="ES19" s="228">
        <v>824</v>
      </c>
      <c r="ET19" s="228">
        <v>0</v>
      </c>
      <c r="EU19" s="1548">
        <v>0</v>
      </c>
      <c r="EV19" s="999">
        <v>0</v>
      </c>
      <c r="EW19" s="1745"/>
      <c r="EX19" s="1552">
        <v>4</v>
      </c>
      <c r="EY19" s="234" t="s">
        <v>429</v>
      </c>
      <c r="EZ19" s="228">
        <v>0</v>
      </c>
      <c r="FA19" s="228">
        <v>0</v>
      </c>
      <c r="FB19" s="228">
        <v>0</v>
      </c>
      <c r="FC19" s="228">
        <v>0</v>
      </c>
      <c r="FD19" s="1548">
        <v>0</v>
      </c>
      <c r="FE19" s="999">
        <v>0</v>
      </c>
      <c r="FG19" s="1552">
        <v>4</v>
      </c>
      <c r="FH19" s="234" t="s">
        <v>429</v>
      </c>
      <c r="FI19" s="228">
        <v>0</v>
      </c>
      <c r="FJ19" s="228">
        <v>0</v>
      </c>
      <c r="FK19" s="228">
        <v>0</v>
      </c>
      <c r="FL19" s="228">
        <v>0</v>
      </c>
      <c r="FM19" s="1548">
        <v>0</v>
      </c>
      <c r="FN19" s="999">
        <v>0</v>
      </c>
      <c r="FP19" s="1552">
        <v>4</v>
      </c>
      <c r="FQ19" s="234" t="s">
        <v>429</v>
      </c>
      <c r="FR19" s="228">
        <v>0</v>
      </c>
      <c r="FS19" s="228">
        <v>0</v>
      </c>
      <c r="FT19" s="228">
        <v>0</v>
      </c>
      <c r="FU19" s="228">
        <v>0</v>
      </c>
      <c r="FV19" s="1548">
        <v>0</v>
      </c>
      <c r="FW19" s="999">
        <v>0</v>
      </c>
      <c r="FY19" s="1552">
        <v>4</v>
      </c>
      <c r="FZ19" s="234" t="s">
        <v>429</v>
      </c>
      <c r="GA19" s="228">
        <v>1</v>
      </c>
      <c r="GB19" s="228">
        <v>62</v>
      </c>
      <c r="GC19" s="228">
        <v>185</v>
      </c>
      <c r="GD19" s="228">
        <v>0</v>
      </c>
      <c r="GE19" s="1549">
        <v>0</v>
      </c>
      <c r="GF19" s="999">
        <v>0</v>
      </c>
      <c r="GH19" s="1552">
        <v>4</v>
      </c>
      <c r="GI19" s="234" t="s">
        <v>429</v>
      </c>
      <c r="GJ19" s="228">
        <v>3</v>
      </c>
      <c r="GK19" s="228">
        <v>23</v>
      </c>
      <c r="GL19" s="228">
        <v>15</v>
      </c>
      <c r="GM19" s="228">
        <v>0</v>
      </c>
      <c r="GN19" s="1548">
        <v>0</v>
      </c>
      <c r="GO19" s="999">
        <v>0</v>
      </c>
      <c r="GQ19" s="1552">
        <v>4</v>
      </c>
      <c r="GR19" s="234" t="s">
        <v>429</v>
      </c>
      <c r="GS19" s="228">
        <v>5</v>
      </c>
      <c r="GT19" s="228">
        <v>197</v>
      </c>
      <c r="GU19" s="228">
        <v>272</v>
      </c>
      <c r="GV19" s="228">
        <v>0</v>
      </c>
      <c r="GW19" s="1548">
        <v>0</v>
      </c>
      <c r="GX19" s="999">
        <v>0</v>
      </c>
      <c r="GY19" s="1514"/>
      <c r="GZ19" s="1552">
        <v>4</v>
      </c>
      <c r="HA19" s="234" t="s">
        <v>429</v>
      </c>
      <c r="HB19" s="228">
        <v>5</v>
      </c>
      <c r="HC19" s="228">
        <v>305</v>
      </c>
      <c r="HD19" s="228">
        <v>352</v>
      </c>
      <c r="HE19" s="228">
        <v>0</v>
      </c>
      <c r="HF19" s="1548">
        <v>0</v>
      </c>
      <c r="HG19" s="999">
        <v>0</v>
      </c>
      <c r="HI19" s="1552">
        <v>4</v>
      </c>
      <c r="HJ19" s="234" t="s">
        <v>429</v>
      </c>
      <c r="HK19" s="228">
        <v>4</v>
      </c>
      <c r="HL19" s="967" t="s">
        <v>526</v>
      </c>
      <c r="HM19" s="228">
        <v>1668</v>
      </c>
      <c r="HN19" s="228">
        <v>0</v>
      </c>
      <c r="HO19" s="967" t="s">
        <v>526</v>
      </c>
      <c r="HP19" s="999">
        <v>0</v>
      </c>
      <c r="HR19" s="1552">
        <v>4</v>
      </c>
      <c r="HS19" s="234" t="s">
        <v>429</v>
      </c>
      <c r="HT19" s="228">
        <v>4</v>
      </c>
      <c r="HU19" s="967" t="s">
        <v>526</v>
      </c>
      <c r="HV19" s="228">
        <v>1668</v>
      </c>
      <c r="HW19" s="228">
        <v>0</v>
      </c>
      <c r="HX19" s="967" t="s">
        <v>526</v>
      </c>
      <c r="HY19" s="999">
        <v>0</v>
      </c>
      <c r="IA19" s="1545"/>
      <c r="IB19" s="1546"/>
      <c r="IC19" s="1514"/>
      <c r="ID19" s="1514"/>
      <c r="IE19" s="1514"/>
      <c r="IF19" s="1514"/>
      <c r="IG19" s="1514"/>
      <c r="IH19" s="1514"/>
      <c r="II19" s="1514"/>
      <c r="IJ19" s="1514"/>
      <c r="IK19" s="1514"/>
      <c r="IL19" s="1546"/>
      <c r="IM19" s="1545"/>
    </row>
    <row r="20" spans="1:247" s="1543" customFormat="1" ht="26.25">
      <c r="A20" s="1547">
        <v>5</v>
      </c>
      <c r="B20" s="233" t="s">
        <v>430</v>
      </c>
      <c r="C20" s="235">
        <v>49</v>
      </c>
      <c r="D20" s="235">
        <v>6128</v>
      </c>
      <c r="E20" s="235">
        <v>6626</v>
      </c>
      <c r="F20" s="228">
        <v>11</v>
      </c>
      <c r="G20" s="1548">
        <v>641</v>
      </c>
      <c r="H20" s="999">
        <v>818</v>
      </c>
      <c r="I20" s="1745"/>
      <c r="J20" s="1547">
        <v>5</v>
      </c>
      <c r="K20" s="233" t="s">
        <v>430</v>
      </c>
      <c r="L20" s="228">
        <v>7</v>
      </c>
      <c r="M20" s="228">
        <v>215</v>
      </c>
      <c r="N20" s="228">
        <v>223</v>
      </c>
      <c r="O20" s="228">
        <v>2</v>
      </c>
      <c r="P20" s="1548">
        <v>75</v>
      </c>
      <c r="Q20" s="999">
        <v>69</v>
      </c>
      <c r="R20" s="1745"/>
      <c r="S20" s="1547">
        <v>5</v>
      </c>
      <c r="T20" s="233" t="s">
        <v>430</v>
      </c>
      <c r="U20" s="228">
        <v>0</v>
      </c>
      <c r="V20" s="228">
        <v>0</v>
      </c>
      <c r="W20" s="228">
        <v>0</v>
      </c>
      <c r="X20" s="228">
        <v>0</v>
      </c>
      <c r="Y20" s="1548">
        <v>0</v>
      </c>
      <c r="Z20" s="999">
        <v>0</v>
      </c>
      <c r="AB20" s="1547">
        <v>5</v>
      </c>
      <c r="AC20" s="233" t="s">
        <v>430</v>
      </c>
      <c r="AD20" s="228">
        <v>7</v>
      </c>
      <c r="AE20" s="228">
        <v>215</v>
      </c>
      <c r="AF20" s="228">
        <v>223</v>
      </c>
      <c r="AG20" s="228">
        <v>2</v>
      </c>
      <c r="AH20" s="1548">
        <v>75</v>
      </c>
      <c r="AI20" s="999">
        <v>69</v>
      </c>
      <c r="AK20" s="1547">
        <v>5</v>
      </c>
      <c r="AL20" s="233" t="s">
        <v>430</v>
      </c>
      <c r="AM20" s="228">
        <v>0</v>
      </c>
      <c r="AN20" s="228">
        <v>0</v>
      </c>
      <c r="AO20" s="228">
        <v>0</v>
      </c>
      <c r="AP20" s="228">
        <v>0</v>
      </c>
      <c r="AQ20" s="1548">
        <v>0</v>
      </c>
      <c r="AR20" s="999">
        <v>0</v>
      </c>
      <c r="AT20" s="1547">
        <v>5</v>
      </c>
      <c r="AU20" s="233" t="s">
        <v>430</v>
      </c>
      <c r="AV20" s="228">
        <v>0</v>
      </c>
      <c r="AW20" s="228">
        <v>0</v>
      </c>
      <c r="AX20" s="228">
        <v>0</v>
      </c>
      <c r="AY20" s="228">
        <v>0</v>
      </c>
      <c r="AZ20" s="1548">
        <v>0</v>
      </c>
      <c r="BA20" s="999">
        <v>0</v>
      </c>
      <c r="BC20" s="1547">
        <v>5</v>
      </c>
      <c r="BD20" s="233" t="s">
        <v>430</v>
      </c>
      <c r="BE20" s="228">
        <v>0</v>
      </c>
      <c r="BF20" s="228">
        <v>0</v>
      </c>
      <c r="BG20" s="228">
        <v>0</v>
      </c>
      <c r="BH20" s="228">
        <v>0</v>
      </c>
      <c r="BI20" s="1553">
        <v>0</v>
      </c>
      <c r="BJ20" s="1554">
        <v>0</v>
      </c>
      <c r="BL20" s="1547">
        <v>5</v>
      </c>
      <c r="BM20" s="233" t="s">
        <v>430</v>
      </c>
      <c r="BN20" s="228">
        <v>0</v>
      </c>
      <c r="BO20" s="228">
        <v>0</v>
      </c>
      <c r="BP20" s="228">
        <v>0</v>
      </c>
      <c r="BQ20" s="228">
        <v>1</v>
      </c>
      <c r="BR20" s="1548">
        <v>60</v>
      </c>
      <c r="BS20" s="999">
        <v>169</v>
      </c>
      <c r="BT20" s="124"/>
      <c r="BU20" s="1547">
        <v>5</v>
      </c>
      <c r="BV20" s="233" t="s">
        <v>430</v>
      </c>
      <c r="BW20" s="228">
        <v>8</v>
      </c>
      <c r="BX20" s="228">
        <v>21</v>
      </c>
      <c r="BY20" s="228">
        <v>16</v>
      </c>
      <c r="BZ20" s="228">
        <v>1</v>
      </c>
      <c r="CA20" s="1548">
        <v>6</v>
      </c>
      <c r="CB20" s="999">
        <v>3</v>
      </c>
      <c r="CC20" s="124"/>
      <c r="CD20" s="1547">
        <v>5</v>
      </c>
      <c r="CE20" s="233" t="s">
        <v>430</v>
      </c>
      <c r="CF20" s="228">
        <v>8</v>
      </c>
      <c r="CG20" s="228">
        <v>21</v>
      </c>
      <c r="CH20" s="228">
        <v>16</v>
      </c>
      <c r="CI20" s="228">
        <v>1</v>
      </c>
      <c r="CJ20" s="1548">
        <v>6</v>
      </c>
      <c r="CK20" s="999">
        <v>3</v>
      </c>
      <c r="CM20" s="1547">
        <v>5</v>
      </c>
      <c r="CN20" s="233" t="s">
        <v>430</v>
      </c>
      <c r="CO20" s="228">
        <v>0</v>
      </c>
      <c r="CP20" s="228">
        <v>0</v>
      </c>
      <c r="CQ20" s="228">
        <v>0</v>
      </c>
      <c r="CR20" s="228">
        <v>0</v>
      </c>
      <c r="CS20" s="1548">
        <v>0</v>
      </c>
      <c r="CT20" s="999">
        <v>0</v>
      </c>
      <c r="CU20" s="211"/>
      <c r="CV20" s="1547">
        <v>5</v>
      </c>
      <c r="CW20" s="233" t="s">
        <v>430</v>
      </c>
      <c r="CX20" s="228">
        <v>12</v>
      </c>
      <c r="CY20" s="228">
        <v>26</v>
      </c>
      <c r="CZ20" s="228">
        <v>4208</v>
      </c>
      <c r="DA20" s="228">
        <v>2</v>
      </c>
      <c r="DB20" s="1548">
        <v>14</v>
      </c>
      <c r="DC20" s="999">
        <v>8</v>
      </c>
      <c r="DE20" s="1547">
        <v>5</v>
      </c>
      <c r="DF20" s="233" t="s">
        <v>430</v>
      </c>
      <c r="DG20" s="228">
        <v>2</v>
      </c>
      <c r="DH20" s="967" t="s">
        <v>526</v>
      </c>
      <c r="DI20" s="228">
        <v>2519</v>
      </c>
      <c r="DJ20" s="228">
        <v>4</v>
      </c>
      <c r="DK20" s="967" t="s">
        <v>526</v>
      </c>
      <c r="DL20" s="999">
        <v>544</v>
      </c>
      <c r="DN20" s="1547">
        <v>5</v>
      </c>
      <c r="DO20" s="233" t="s">
        <v>430</v>
      </c>
      <c r="DP20" s="228">
        <v>2</v>
      </c>
      <c r="DQ20" s="967" t="s">
        <v>526</v>
      </c>
      <c r="DR20" s="228">
        <v>196</v>
      </c>
      <c r="DS20" s="228">
        <v>4</v>
      </c>
      <c r="DT20" s="967" t="s">
        <v>526</v>
      </c>
      <c r="DU20" s="999">
        <v>210</v>
      </c>
      <c r="DW20" s="1547">
        <v>5</v>
      </c>
      <c r="DX20" s="233" t="s">
        <v>430</v>
      </c>
      <c r="DY20" s="228">
        <v>2</v>
      </c>
      <c r="DZ20" s="967" t="s">
        <v>526</v>
      </c>
      <c r="EA20" s="228">
        <v>930</v>
      </c>
      <c r="EB20" s="228">
        <v>4</v>
      </c>
      <c r="EC20" s="967" t="s">
        <v>526</v>
      </c>
      <c r="ED20" s="999">
        <v>220</v>
      </c>
      <c r="EF20" s="1547">
        <v>5</v>
      </c>
      <c r="EG20" s="233" t="s">
        <v>430</v>
      </c>
      <c r="EH20" s="228">
        <v>2</v>
      </c>
      <c r="EI20" s="967" t="s">
        <v>526</v>
      </c>
      <c r="EJ20" s="228">
        <v>1393</v>
      </c>
      <c r="EK20" s="228">
        <v>3</v>
      </c>
      <c r="EL20" s="967" t="s">
        <v>526</v>
      </c>
      <c r="EM20" s="999">
        <v>114</v>
      </c>
      <c r="EN20" s="1745"/>
      <c r="EO20" s="1547">
        <v>5</v>
      </c>
      <c r="EP20" s="233" t="s">
        <v>430</v>
      </c>
      <c r="EQ20" s="228">
        <v>43</v>
      </c>
      <c r="ER20" s="228">
        <v>1465</v>
      </c>
      <c r="ES20" s="228">
        <v>2671</v>
      </c>
      <c r="ET20" s="228">
        <v>55</v>
      </c>
      <c r="EU20" s="1548">
        <v>2076</v>
      </c>
      <c r="EV20" s="999">
        <v>3234</v>
      </c>
      <c r="EW20" s="1745"/>
      <c r="EX20" s="1547">
        <v>5</v>
      </c>
      <c r="EY20" s="233" t="s">
        <v>430</v>
      </c>
      <c r="EZ20" s="228">
        <v>4</v>
      </c>
      <c r="FA20" s="228">
        <v>137</v>
      </c>
      <c r="FB20" s="228">
        <v>479</v>
      </c>
      <c r="FC20" s="228">
        <v>49</v>
      </c>
      <c r="FD20" s="1548">
        <v>2011</v>
      </c>
      <c r="FE20" s="999">
        <v>3148</v>
      </c>
      <c r="FG20" s="1547">
        <v>5</v>
      </c>
      <c r="FH20" s="233" t="s">
        <v>430</v>
      </c>
      <c r="FI20" s="228">
        <v>2</v>
      </c>
      <c r="FJ20" s="228">
        <v>75</v>
      </c>
      <c r="FK20" s="228">
        <v>77</v>
      </c>
      <c r="FL20" s="228">
        <v>0</v>
      </c>
      <c r="FM20" s="1548">
        <v>0</v>
      </c>
      <c r="FN20" s="999">
        <v>0</v>
      </c>
      <c r="FP20" s="1547">
        <v>5</v>
      </c>
      <c r="FQ20" s="233" t="s">
        <v>430</v>
      </c>
      <c r="FR20" s="228">
        <v>2</v>
      </c>
      <c r="FS20" s="228">
        <v>62</v>
      </c>
      <c r="FT20" s="228">
        <v>402</v>
      </c>
      <c r="FU20" s="228">
        <v>0</v>
      </c>
      <c r="FV20" s="1548">
        <v>0</v>
      </c>
      <c r="FW20" s="999">
        <v>0</v>
      </c>
      <c r="FY20" s="1547">
        <v>5</v>
      </c>
      <c r="FZ20" s="233" t="s">
        <v>430</v>
      </c>
      <c r="GA20" s="228">
        <v>3</v>
      </c>
      <c r="GB20" s="228">
        <v>84</v>
      </c>
      <c r="GC20" s="228">
        <v>359</v>
      </c>
      <c r="GD20" s="228">
        <v>0</v>
      </c>
      <c r="GE20" s="1549">
        <v>0</v>
      </c>
      <c r="GF20" s="999">
        <v>0</v>
      </c>
      <c r="GH20" s="1547">
        <v>5</v>
      </c>
      <c r="GI20" s="233" t="s">
        <v>430</v>
      </c>
      <c r="GJ20" s="228">
        <v>7</v>
      </c>
      <c r="GK20" s="228">
        <v>58</v>
      </c>
      <c r="GL20" s="228">
        <v>64</v>
      </c>
      <c r="GM20" s="228">
        <v>4</v>
      </c>
      <c r="GN20" s="1548">
        <v>28</v>
      </c>
      <c r="GO20" s="999">
        <v>33</v>
      </c>
      <c r="GQ20" s="1547">
        <v>5</v>
      </c>
      <c r="GR20" s="233" t="s">
        <v>430</v>
      </c>
      <c r="GS20" s="228">
        <v>20</v>
      </c>
      <c r="GT20" s="228">
        <v>861</v>
      </c>
      <c r="GU20" s="228">
        <v>1067</v>
      </c>
      <c r="GV20" s="228">
        <v>2</v>
      </c>
      <c r="GW20" s="1548">
        <v>37</v>
      </c>
      <c r="GX20" s="999">
        <v>53</v>
      </c>
      <c r="GY20" s="1514"/>
      <c r="GZ20" s="1547">
        <v>5</v>
      </c>
      <c r="HA20" s="233" t="s">
        <v>430</v>
      </c>
      <c r="HB20" s="228">
        <v>9</v>
      </c>
      <c r="HC20" s="228">
        <v>325</v>
      </c>
      <c r="HD20" s="228">
        <v>702</v>
      </c>
      <c r="HE20" s="228">
        <v>0</v>
      </c>
      <c r="HF20" s="1548">
        <v>0</v>
      </c>
      <c r="HG20" s="999">
        <v>0</v>
      </c>
      <c r="HI20" s="1547">
        <v>5</v>
      </c>
      <c r="HJ20" s="233" t="s">
        <v>430</v>
      </c>
      <c r="HK20" s="228">
        <v>0</v>
      </c>
      <c r="HL20" s="967" t="s">
        <v>526</v>
      </c>
      <c r="HM20" s="228">
        <v>0</v>
      </c>
      <c r="HN20" s="228">
        <v>7</v>
      </c>
      <c r="HO20" s="967" t="s">
        <v>526</v>
      </c>
      <c r="HP20" s="999">
        <v>13571</v>
      </c>
      <c r="HR20" s="1547">
        <v>5</v>
      </c>
      <c r="HS20" s="233" t="s">
        <v>430</v>
      </c>
      <c r="HT20" s="228">
        <v>0</v>
      </c>
      <c r="HU20" s="967" t="s">
        <v>526</v>
      </c>
      <c r="HV20" s="228">
        <v>0</v>
      </c>
      <c r="HW20" s="228">
        <v>7</v>
      </c>
      <c r="HX20" s="967" t="s">
        <v>526</v>
      </c>
      <c r="HY20" s="999">
        <v>13571</v>
      </c>
      <c r="IA20" s="1550"/>
      <c r="IB20" s="1551"/>
      <c r="IC20" s="1514"/>
      <c r="ID20" s="1514"/>
      <c r="IE20" s="1514"/>
      <c r="IF20" s="1514"/>
      <c r="IG20" s="1514"/>
      <c r="IH20" s="1514"/>
      <c r="II20" s="1514"/>
      <c r="IJ20" s="1514"/>
      <c r="IK20" s="1514"/>
      <c r="IL20" s="1546"/>
      <c r="IM20" s="1550"/>
    </row>
    <row r="21" spans="1:247" s="1543" customFormat="1" ht="26.25">
      <c r="A21" s="1555">
        <v>6</v>
      </c>
      <c r="B21" s="1556" t="s">
        <v>431</v>
      </c>
      <c r="C21" s="1557">
        <v>56</v>
      </c>
      <c r="D21" s="1557">
        <v>6299</v>
      </c>
      <c r="E21" s="1557">
        <v>6842</v>
      </c>
      <c r="F21" s="1558">
        <v>30</v>
      </c>
      <c r="G21" s="1559">
        <v>1406</v>
      </c>
      <c r="H21" s="1560">
        <v>1430</v>
      </c>
      <c r="I21" s="1745"/>
      <c r="J21" s="1555">
        <v>6</v>
      </c>
      <c r="K21" s="1556" t="s">
        <v>431</v>
      </c>
      <c r="L21" s="1561">
        <v>15</v>
      </c>
      <c r="M21" s="1561">
        <v>490</v>
      </c>
      <c r="N21" s="1561">
        <v>493</v>
      </c>
      <c r="O21" s="1562">
        <v>15</v>
      </c>
      <c r="P21" s="1561">
        <v>496</v>
      </c>
      <c r="Q21" s="1563">
        <v>612</v>
      </c>
      <c r="R21" s="1745"/>
      <c r="S21" s="1555">
        <v>6</v>
      </c>
      <c r="T21" s="1556" t="s">
        <v>431</v>
      </c>
      <c r="U21" s="228">
        <v>1</v>
      </c>
      <c r="V21" s="228">
        <v>15</v>
      </c>
      <c r="W21" s="228">
        <v>0</v>
      </c>
      <c r="X21" s="1562">
        <v>1</v>
      </c>
      <c r="Y21" s="1561">
        <v>38</v>
      </c>
      <c r="Z21" s="1563">
        <v>38</v>
      </c>
      <c r="AB21" s="1555">
        <v>6</v>
      </c>
      <c r="AC21" s="1556" t="s">
        <v>431</v>
      </c>
      <c r="AD21" s="1561">
        <v>14</v>
      </c>
      <c r="AE21" s="1561">
        <v>475</v>
      </c>
      <c r="AF21" s="1561">
        <v>493</v>
      </c>
      <c r="AG21" s="1562">
        <v>13</v>
      </c>
      <c r="AH21" s="1561">
        <v>398</v>
      </c>
      <c r="AI21" s="1563">
        <v>412</v>
      </c>
      <c r="AK21" s="1555">
        <v>6</v>
      </c>
      <c r="AL21" s="1556" t="s">
        <v>431</v>
      </c>
      <c r="AM21" s="228">
        <v>0</v>
      </c>
      <c r="AN21" s="228">
        <v>0</v>
      </c>
      <c r="AO21" s="228">
        <v>0</v>
      </c>
      <c r="AP21" s="228">
        <v>0</v>
      </c>
      <c r="AQ21" s="1548">
        <v>0</v>
      </c>
      <c r="AR21" s="999">
        <v>0</v>
      </c>
      <c r="AT21" s="1555">
        <v>6</v>
      </c>
      <c r="AU21" s="1556" t="s">
        <v>431</v>
      </c>
      <c r="AV21" s="228">
        <v>0</v>
      </c>
      <c r="AW21" s="228">
        <v>0</v>
      </c>
      <c r="AX21" s="228">
        <v>0</v>
      </c>
      <c r="AY21" s="228">
        <v>2</v>
      </c>
      <c r="AZ21" s="1548">
        <v>98</v>
      </c>
      <c r="BA21" s="999">
        <v>200</v>
      </c>
      <c r="BC21" s="1555">
        <v>6</v>
      </c>
      <c r="BD21" s="1556" t="s">
        <v>431</v>
      </c>
      <c r="BE21" s="228">
        <v>1</v>
      </c>
      <c r="BF21" s="228">
        <v>15</v>
      </c>
      <c r="BG21" s="228">
        <v>0</v>
      </c>
      <c r="BH21" s="1564">
        <v>0</v>
      </c>
      <c r="BI21" s="1565">
        <v>0</v>
      </c>
      <c r="BJ21" s="1566">
        <v>0</v>
      </c>
      <c r="BL21" s="1555">
        <v>6</v>
      </c>
      <c r="BM21" s="1556" t="s">
        <v>431</v>
      </c>
      <c r="BN21" s="228">
        <v>0</v>
      </c>
      <c r="BO21" s="228">
        <v>0</v>
      </c>
      <c r="BP21" s="228">
        <v>0</v>
      </c>
      <c r="BQ21" s="228">
        <v>0</v>
      </c>
      <c r="BR21" s="1548">
        <v>0</v>
      </c>
      <c r="BS21" s="999">
        <v>0</v>
      </c>
      <c r="BT21" s="124"/>
      <c r="BU21" s="1555">
        <v>6</v>
      </c>
      <c r="BV21" s="1556" t="s">
        <v>431</v>
      </c>
      <c r="BW21" s="1561">
        <v>21</v>
      </c>
      <c r="BX21" s="1561">
        <v>72</v>
      </c>
      <c r="BY21" s="1561">
        <v>42</v>
      </c>
      <c r="BZ21" s="228">
        <v>1</v>
      </c>
      <c r="CA21" s="1548">
        <v>8</v>
      </c>
      <c r="CB21" s="999">
        <v>3</v>
      </c>
      <c r="CC21" s="124"/>
      <c r="CD21" s="1555">
        <v>6</v>
      </c>
      <c r="CE21" s="1556" t="s">
        <v>431</v>
      </c>
      <c r="CF21" s="1561">
        <v>20</v>
      </c>
      <c r="CG21" s="1561">
        <v>70</v>
      </c>
      <c r="CH21" s="1561">
        <v>41</v>
      </c>
      <c r="CI21" s="228">
        <v>1</v>
      </c>
      <c r="CJ21" s="1548">
        <v>8</v>
      </c>
      <c r="CK21" s="999">
        <v>3</v>
      </c>
      <c r="CM21" s="1555">
        <v>6</v>
      </c>
      <c r="CN21" s="1556" t="s">
        <v>431</v>
      </c>
      <c r="CO21" s="228">
        <v>1</v>
      </c>
      <c r="CP21" s="228">
        <v>2</v>
      </c>
      <c r="CQ21" s="228">
        <v>1</v>
      </c>
      <c r="CR21" s="228">
        <v>0</v>
      </c>
      <c r="CS21" s="1548">
        <v>0</v>
      </c>
      <c r="CT21" s="999">
        <v>0</v>
      </c>
      <c r="CU21" s="211"/>
      <c r="CV21" s="1555">
        <v>6</v>
      </c>
      <c r="CW21" s="1556" t="s">
        <v>431</v>
      </c>
      <c r="CX21" s="1561">
        <v>7</v>
      </c>
      <c r="CY21" s="1561">
        <v>41</v>
      </c>
      <c r="CZ21" s="1561">
        <v>7981</v>
      </c>
      <c r="DA21" s="1562">
        <v>3</v>
      </c>
      <c r="DB21" s="1561">
        <v>16</v>
      </c>
      <c r="DC21" s="1563">
        <v>777</v>
      </c>
      <c r="DE21" s="1555">
        <v>6</v>
      </c>
      <c r="DF21" s="1556" t="s">
        <v>431</v>
      </c>
      <c r="DG21" s="1561">
        <v>3</v>
      </c>
      <c r="DH21" s="1567" t="s">
        <v>526</v>
      </c>
      <c r="DI21" s="1561">
        <v>2543</v>
      </c>
      <c r="DJ21" s="1562">
        <v>4</v>
      </c>
      <c r="DK21" s="1567" t="s">
        <v>526</v>
      </c>
      <c r="DL21" s="1563">
        <v>3151</v>
      </c>
      <c r="DN21" s="1555">
        <v>6</v>
      </c>
      <c r="DO21" s="1556" t="s">
        <v>431</v>
      </c>
      <c r="DP21" s="1561">
        <v>3</v>
      </c>
      <c r="DQ21" s="1567" t="s">
        <v>526</v>
      </c>
      <c r="DR21" s="1561">
        <v>592</v>
      </c>
      <c r="DS21" s="1562">
        <v>3</v>
      </c>
      <c r="DT21" s="1567" t="s">
        <v>526</v>
      </c>
      <c r="DU21" s="1563">
        <v>1628</v>
      </c>
      <c r="DW21" s="1555">
        <v>6</v>
      </c>
      <c r="DX21" s="1556" t="s">
        <v>431</v>
      </c>
      <c r="DY21" s="1561">
        <v>3</v>
      </c>
      <c r="DZ21" s="1567" t="s">
        <v>526</v>
      </c>
      <c r="EA21" s="1561">
        <v>1260</v>
      </c>
      <c r="EB21" s="1562">
        <v>4</v>
      </c>
      <c r="EC21" s="1567" t="s">
        <v>526</v>
      </c>
      <c r="ED21" s="1563">
        <v>781</v>
      </c>
      <c r="EF21" s="1555">
        <v>6</v>
      </c>
      <c r="EG21" s="1556" t="s">
        <v>431</v>
      </c>
      <c r="EH21" s="1561">
        <v>3</v>
      </c>
      <c r="EI21" s="1567" t="s">
        <v>526</v>
      </c>
      <c r="EJ21" s="1561">
        <v>691</v>
      </c>
      <c r="EK21" s="1562">
        <v>3</v>
      </c>
      <c r="EL21" s="1567" t="s">
        <v>526</v>
      </c>
      <c r="EM21" s="1563">
        <v>742</v>
      </c>
      <c r="EN21" s="1745"/>
      <c r="EO21" s="1555">
        <v>6</v>
      </c>
      <c r="EP21" s="1556" t="s">
        <v>431</v>
      </c>
      <c r="EQ21" s="228">
        <v>33</v>
      </c>
      <c r="ER21" s="228">
        <v>1054</v>
      </c>
      <c r="ES21" s="228">
        <v>1597</v>
      </c>
      <c r="ET21" s="228">
        <v>64</v>
      </c>
      <c r="EU21" s="1548">
        <v>2438</v>
      </c>
      <c r="EV21" s="999">
        <v>3993</v>
      </c>
      <c r="EW21" s="1745"/>
      <c r="EX21" s="1555">
        <v>6</v>
      </c>
      <c r="EY21" s="1556" t="s">
        <v>431</v>
      </c>
      <c r="EZ21" s="1561">
        <v>3</v>
      </c>
      <c r="FA21" s="1561">
        <v>100</v>
      </c>
      <c r="FB21" s="1561">
        <v>118</v>
      </c>
      <c r="FC21" s="1562">
        <v>42</v>
      </c>
      <c r="FD21" s="1561">
        <v>2032</v>
      </c>
      <c r="FE21" s="1563">
        <v>3323</v>
      </c>
      <c r="FG21" s="1555">
        <v>6</v>
      </c>
      <c r="FH21" s="1556" t="s">
        <v>431</v>
      </c>
      <c r="FI21" s="1561">
        <v>3</v>
      </c>
      <c r="FJ21" s="1561">
        <v>100</v>
      </c>
      <c r="FK21" s="1561">
        <v>118</v>
      </c>
      <c r="FL21" s="1562">
        <v>22</v>
      </c>
      <c r="FM21" s="1561">
        <v>720</v>
      </c>
      <c r="FN21" s="1563">
        <v>1286</v>
      </c>
      <c r="FP21" s="1555">
        <v>6</v>
      </c>
      <c r="FQ21" s="1556" t="s">
        <v>431</v>
      </c>
      <c r="FR21" s="228">
        <v>0</v>
      </c>
      <c r="FS21" s="228">
        <v>0</v>
      </c>
      <c r="FT21" s="228">
        <v>0</v>
      </c>
      <c r="FU21" s="1562">
        <v>20</v>
      </c>
      <c r="FV21" s="1561">
        <v>1312</v>
      </c>
      <c r="FW21" s="1563">
        <v>2037</v>
      </c>
      <c r="FY21" s="1555">
        <v>6</v>
      </c>
      <c r="FZ21" s="1556" t="s">
        <v>431</v>
      </c>
      <c r="GA21" s="1561">
        <v>2</v>
      </c>
      <c r="GB21" s="1561">
        <v>60</v>
      </c>
      <c r="GC21" s="1561">
        <v>354</v>
      </c>
      <c r="GD21" s="1562">
        <v>1</v>
      </c>
      <c r="GE21" s="1561">
        <v>18</v>
      </c>
      <c r="GF21" s="1563">
        <v>136</v>
      </c>
      <c r="GH21" s="1555">
        <v>6</v>
      </c>
      <c r="GI21" s="1556" t="s">
        <v>431</v>
      </c>
      <c r="GJ21" s="1561">
        <v>6</v>
      </c>
      <c r="GK21" s="1561">
        <v>42</v>
      </c>
      <c r="GL21" s="1561">
        <v>49</v>
      </c>
      <c r="GM21" s="1562">
        <v>9</v>
      </c>
      <c r="GN21" s="1561">
        <v>74</v>
      </c>
      <c r="GO21" s="1563">
        <v>83</v>
      </c>
      <c r="GQ21" s="1555">
        <v>6</v>
      </c>
      <c r="GR21" s="1556" t="s">
        <v>431</v>
      </c>
      <c r="GS21" s="1561">
        <v>15</v>
      </c>
      <c r="GT21" s="1561">
        <v>496</v>
      </c>
      <c r="GU21" s="1561">
        <v>671</v>
      </c>
      <c r="GV21" s="1562">
        <v>11</v>
      </c>
      <c r="GW21" s="1561">
        <v>259</v>
      </c>
      <c r="GX21" s="1563">
        <v>284</v>
      </c>
      <c r="GY21" s="1568"/>
      <c r="GZ21" s="1555">
        <v>6</v>
      </c>
      <c r="HA21" s="1556" t="s">
        <v>431</v>
      </c>
      <c r="HB21" s="1561">
        <v>7</v>
      </c>
      <c r="HC21" s="1561">
        <v>356</v>
      </c>
      <c r="HD21" s="1561">
        <v>405</v>
      </c>
      <c r="HE21" s="1562">
        <v>1</v>
      </c>
      <c r="HF21" s="1561">
        <v>55</v>
      </c>
      <c r="HG21" s="1563">
        <v>167</v>
      </c>
      <c r="HI21" s="1555">
        <v>6</v>
      </c>
      <c r="HJ21" s="1556" t="s">
        <v>431</v>
      </c>
      <c r="HK21" s="228">
        <v>3</v>
      </c>
      <c r="HL21" s="1567" t="s">
        <v>526</v>
      </c>
      <c r="HM21" s="228">
        <v>669</v>
      </c>
      <c r="HN21" s="228">
        <v>5</v>
      </c>
      <c r="HO21" s="1567" t="s">
        <v>526</v>
      </c>
      <c r="HP21" s="999">
        <v>3017</v>
      </c>
      <c r="HR21" s="1555">
        <v>6</v>
      </c>
      <c r="HS21" s="1556" t="s">
        <v>431</v>
      </c>
      <c r="HT21" s="228">
        <v>3</v>
      </c>
      <c r="HU21" s="1567" t="s">
        <v>526</v>
      </c>
      <c r="HV21" s="228">
        <v>669</v>
      </c>
      <c r="HW21" s="228">
        <v>5</v>
      </c>
      <c r="HX21" s="1567" t="s">
        <v>526</v>
      </c>
      <c r="HY21" s="999">
        <v>3017</v>
      </c>
      <c r="IA21" s="1569"/>
      <c r="IB21" s="1570"/>
      <c r="IC21" s="1514"/>
      <c r="ID21" s="1514"/>
      <c r="IE21" s="1514"/>
      <c r="IF21" s="1514"/>
      <c r="IG21" s="1514"/>
      <c r="IH21" s="1514"/>
      <c r="II21" s="1514"/>
      <c r="IJ21" s="1514"/>
      <c r="IK21" s="1514"/>
      <c r="IL21" s="1546"/>
      <c r="IM21" s="1569"/>
    </row>
    <row r="22" spans="1:247" s="1543" customFormat="1" ht="26.25">
      <c r="A22" s="1547">
        <v>7</v>
      </c>
      <c r="B22" s="233" t="s">
        <v>432</v>
      </c>
      <c r="C22" s="228">
        <v>68</v>
      </c>
      <c r="D22" s="228">
        <v>8262</v>
      </c>
      <c r="E22" s="228">
        <v>8632</v>
      </c>
      <c r="F22" s="228">
        <v>19</v>
      </c>
      <c r="G22" s="1548">
        <v>1153</v>
      </c>
      <c r="H22" s="999">
        <v>1099</v>
      </c>
      <c r="I22" s="1745"/>
      <c r="J22" s="1547">
        <v>7</v>
      </c>
      <c r="K22" s="233" t="s">
        <v>432</v>
      </c>
      <c r="L22" s="228">
        <v>15</v>
      </c>
      <c r="M22" s="228">
        <v>641</v>
      </c>
      <c r="N22" s="228">
        <v>843</v>
      </c>
      <c r="O22" s="228">
        <v>4</v>
      </c>
      <c r="P22" s="1548">
        <v>105</v>
      </c>
      <c r="Q22" s="999">
        <v>112</v>
      </c>
      <c r="R22" s="1745"/>
      <c r="S22" s="1547">
        <v>7</v>
      </c>
      <c r="T22" s="233" t="s">
        <v>432</v>
      </c>
      <c r="U22" s="228">
        <v>0</v>
      </c>
      <c r="V22" s="228">
        <v>0</v>
      </c>
      <c r="W22" s="228">
        <v>0</v>
      </c>
      <c r="X22" s="228">
        <v>0</v>
      </c>
      <c r="Y22" s="1548">
        <v>0</v>
      </c>
      <c r="Z22" s="999">
        <v>0</v>
      </c>
      <c r="AB22" s="1547">
        <v>7</v>
      </c>
      <c r="AC22" s="233" t="s">
        <v>432</v>
      </c>
      <c r="AD22" s="228">
        <v>13</v>
      </c>
      <c r="AE22" s="228">
        <v>379</v>
      </c>
      <c r="AF22" s="228">
        <v>388</v>
      </c>
      <c r="AG22" s="228">
        <v>4</v>
      </c>
      <c r="AH22" s="1548">
        <v>105</v>
      </c>
      <c r="AI22" s="999">
        <v>112</v>
      </c>
      <c r="AK22" s="1547">
        <v>7</v>
      </c>
      <c r="AL22" s="233" t="s">
        <v>432</v>
      </c>
      <c r="AM22" s="228">
        <v>0</v>
      </c>
      <c r="AN22" s="228">
        <v>0</v>
      </c>
      <c r="AO22" s="228">
        <v>0</v>
      </c>
      <c r="AP22" s="228">
        <v>0</v>
      </c>
      <c r="AQ22" s="1548">
        <v>0</v>
      </c>
      <c r="AR22" s="999">
        <v>0</v>
      </c>
      <c r="AT22" s="1547">
        <v>7</v>
      </c>
      <c r="AU22" s="233" t="s">
        <v>432</v>
      </c>
      <c r="AV22" s="228">
        <v>0</v>
      </c>
      <c r="AW22" s="228">
        <v>0</v>
      </c>
      <c r="AX22" s="228">
        <v>0</v>
      </c>
      <c r="AY22" s="228">
        <v>0</v>
      </c>
      <c r="AZ22" s="1548">
        <v>0</v>
      </c>
      <c r="BA22" s="999">
        <v>0</v>
      </c>
      <c r="BC22" s="1547">
        <v>7</v>
      </c>
      <c r="BD22" s="233" t="s">
        <v>432</v>
      </c>
      <c r="BE22" s="228">
        <v>2</v>
      </c>
      <c r="BF22" s="228">
        <v>262</v>
      </c>
      <c r="BG22" s="228">
        <v>455</v>
      </c>
      <c r="BH22" s="228">
        <v>0</v>
      </c>
      <c r="BI22" s="1548">
        <v>0</v>
      </c>
      <c r="BJ22" s="999">
        <v>0</v>
      </c>
      <c r="BL22" s="1547">
        <v>7</v>
      </c>
      <c r="BM22" s="233" t="s">
        <v>432</v>
      </c>
      <c r="BN22" s="228">
        <v>0</v>
      </c>
      <c r="BO22" s="228">
        <v>0</v>
      </c>
      <c r="BP22" s="228">
        <v>0</v>
      </c>
      <c r="BQ22" s="228">
        <v>1</v>
      </c>
      <c r="BR22" s="1548">
        <v>30</v>
      </c>
      <c r="BS22" s="999">
        <v>30</v>
      </c>
      <c r="BT22" s="124"/>
      <c r="BU22" s="1547">
        <v>7</v>
      </c>
      <c r="BV22" s="233" t="s">
        <v>432</v>
      </c>
      <c r="BW22" s="228">
        <v>26</v>
      </c>
      <c r="BX22" s="228">
        <v>94</v>
      </c>
      <c r="BY22" s="228">
        <v>85</v>
      </c>
      <c r="BZ22" s="228">
        <v>0</v>
      </c>
      <c r="CA22" s="1548">
        <v>0</v>
      </c>
      <c r="CB22" s="999">
        <v>0</v>
      </c>
      <c r="CC22" s="124"/>
      <c r="CD22" s="1547">
        <v>7</v>
      </c>
      <c r="CE22" s="233" t="s">
        <v>432</v>
      </c>
      <c r="CF22" s="228">
        <v>23</v>
      </c>
      <c r="CG22" s="228">
        <v>86</v>
      </c>
      <c r="CH22" s="228">
        <v>81</v>
      </c>
      <c r="CI22" s="228">
        <v>0</v>
      </c>
      <c r="CJ22" s="1548">
        <v>0</v>
      </c>
      <c r="CK22" s="999">
        <v>0</v>
      </c>
      <c r="CM22" s="1547">
        <v>7</v>
      </c>
      <c r="CN22" s="233" t="s">
        <v>432</v>
      </c>
      <c r="CO22" s="228">
        <v>3</v>
      </c>
      <c r="CP22" s="228">
        <v>8</v>
      </c>
      <c r="CQ22" s="228">
        <v>4</v>
      </c>
      <c r="CR22" s="228">
        <v>0</v>
      </c>
      <c r="CS22" s="1548">
        <v>0</v>
      </c>
      <c r="CT22" s="999">
        <v>0</v>
      </c>
      <c r="CU22" s="211"/>
      <c r="CV22" s="1547">
        <v>7</v>
      </c>
      <c r="CW22" s="233" t="s">
        <v>432</v>
      </c>
      <c r="CX22" s="228">
        <v>8</v>
      </c>
      <c r="CY22" s="228">
        <v>80</v>
      </c>
      <c r="CZ22" s="228">
        <v>6652</v>
      </c>
      <c r="DA22" s="228">
        <v>4</v>
      </c>
      <c r="DB22" s="1548">
        <v>65</v>
      </c>
      <c r="DC22" s="999">
        <v>127</v>
      </c>
      <c r="DE22" s="1547">
        <v>7</v>
      </c>
      <c r="DF22" s="233" t="s">
        <v>432</v>
      </c>
      <c r="DG22" s="228">
        <v>6</v>
      </c>
      <c r="DH22" s="967" t="s">
        <v>526</v>
      </c>
      <c r="DI22" s="228">
        <v>1555</v>
      </c>
      <c r="DJ22" s="228">
        <v>6</v>
      </c>
      <c r="DK22" s="967" t="s">
        <v>526</v>
      </c>
      <c r="DL22" s="999">
        <v>996</v>
      </c>
      <c r="DN22" s="1547">
        <v>7</v>
      </c>
      <c r="DO22" s="233" t="s">
        <v>432</v>
      </c>
      <c r="DP22" s="228">
        <v>6</v>
      </c>
      <c r="DQ22" s="967" t="s">
        <v>526</v>
      </c>
      <c r="DR22" s="228">
        <v>313</v>
      </c>
      <c r="DS22" s="228">
        <v>5</v>
      </c>
      <c r="DT22" s="967" t="s">
        <v>526</v>
      </c>
      <c r="DU22" s="999">
        <v>376</v>
      </c>
      <c r="DW22" s="1547">
        <v>7</v>
      </c>
      <c r="DX22" s="233" t="s">
        <v>432</v>
      </c>
      <c r="DY22" s="228">
        <v>6</v>
      </c>
      <c r="DZ22" s="967" t="s">
        <v>526</v>
      </c>
      <c r="EA22" s="228">
        <v>352</v>
      </c>
      <c r="EB22" s="228">
        <v>5</v>
      </c>
      <c r="EC22" s="967" t="s">
        <v>526</v>
      </c>
      <c r="ED22" s="999">
        <v>115</v>
      </c>
      <c r="EF22" s="1547">
        <v>7</v>
      </c>
      <c r="EG22" s="233" t="s">
        <v>432</v>
      </c>
      <c r="EH22" s="228">
        <v>6</v>
      </c>
      <c r="EI22" s="967" t="s">
        <v>526</v>
      </c>
      <c r="EJ22" s="228">
        <v>890</v>
      </c>
      <c r="EK22" s="228">
        <v>6</v>
      </c>
      <c r="EL22" s="967" t="s">
        <v>526</v>
      </c>
      <c r="EM22" s="999">
        <v>505</v>
      </c>
      <c r="EN22" s="1745"/>
      <c r="EO22" s="1547">
        <v>7</v>
      </c>
      <c r="EP22" s="233" t="s">
        <v>432</v>
      </c>
      <c r="EQ22" s="228">
        <v>75</v>
      </c>
      <c r="ER22" s="228">
        <v>3164</v>
      </c>
      <c r="ES22" s="228">
        <v>4981</v>
      </c>
      <c r="ET22" s="228">
        <v>24</v>
      </c>
      <c r="EU22" s="1548">
        <v>908</v>
      </c>
      <c r="EV22" s="999">
        <v>1258</v>
      </c>
      <c r="EW22" s="1745"/>
      <c r="EX22" s="1547">
        <v>7</v>
      </c>
      <c r="EY22" s="233" t="s">
        <v>432</v>
      </c>
      <c r="EZ22" s="228">
        <v>14</v>
      </c>
      <c r="FA22" s="228">
        <v>1025</v>
      </c>
      <c r="FB22" s="228">
        <v>1312</v>
      </c>
      <c r="FC22" s="228">
        <v>12</v>
      </c>
      <c r="FD22" s="1548">
        <v>614</v>
      </c>
      <c r="FE22" s="999">
        <v>804</v>
      </c>
      <c r="FG22" s="1547">
        <v>7</v>
      </c>
      <c r="FH22" s="233" t="s">
        <v>432</v>
      </c>
      <c r="FI22" s="228">
        <v>14</v>
      </c>
      <c r="FJ22" s="228">
        <v>1025</v>
      </c>
      <c r="FK22" s="228">
        <v>1312</v>
      </c>
      <c r="FL22" s="228">
        <v>8</v>
      </c>
      <c r="FM22" s="1548">
        <v>440</v>
      </c>
      <c r="FN22" s="999">
        <v>590</v>
      </c>
      <c r="FP22" s="1547">
        <v>7</v>
      </c>
      <c r="FQ22" s="233" t="s">
        <v>432</v>
      </c>
      <c r="FR22" s="228">
        <v>0</v>
      </c>
      <c r="FS22" s="228">
        <v>0</v>
      </c>
      <c r="FT22" s="228">
        <v>0</v>
      </c>
      <c r="FU22" s="228">
        <v>4</v>
      </c>
      <c r="FV22" s="1548">
        <v>174</v>
      </c>
      <c r="FW22" s="999">
        <v>214</v>
      </c>
      <c r="FY22" s="1547">
        <v>7</v>
      </c>
      <c r="FZ22" s="233" t="s">
        <v>432</v>
      </c>
      <c r="GA22" s="228">
        <v>5</v>
      </c>
      <c r="GB22" s="228">
        <v>265</v>
      </c>
      <c r="GC22" s="228">
        <v>1215</v>
      </c>
      <c r="GD22" s="228">
        <v>2</v>
      </c>
      <c r="GE22" s="1549">
        <v>31</v>
      </c>
      <c r="GF22" s="999">
        <v>154</v>
      </c>
      <c r="GH22" s="1547">
        <v>7</v>
      </c>
      <c r="GI22" s="233" t="s">
        <v>432</v>
      </c>
      <c r="GJ22" s="228">
        <v>25</v>
      </c>
      <c r="GK22" s="228">
        <v>169</v>
      </c>
      <c r="GL22" s="228">
        <v>174</v>
      </c>
      <c r="GM22" s="228">
        <v>2</v>
      </c>
      <c r="GN22" s="1548">
        <v>12</v>
      </c>
      <c r="GO22" s="999">
        <v>11</v>
      </c>
      <c r="GQ22" s="1547">
        <v>7</v>
      </c>
      <c r="GR22" s="233" t="s">
        <v>432</v>
      </c>
      <c r="GS22" s="228">
        <v>17</v>
      </c>
      <c r="GT22" s="228">
        <v>815</v>
      </c>
      <c r="GU22" s="228">
        <v>880</v>
      </c>
      <c r="GV22" s="228">
        <v>7</v>
      </c>
      <c r="GW22" s="1548">
        <v>236</v>
      </c>
      <c r="GX22" s="999">
        <v>268</v>
      </c>
      <c r="GY22" s="1514"/>
      <c r="GZ22" s="1547">
        <v>7</v>
      </c>
      <c r="HA22" s="233" t="s">
        <v>432</v>
      </c>
      <c r="HB22" s="228">
        <v>14</v>
      </c>
      <c r="HC22" s="228">
        <v>890</v>
      </c>
      <c r="HD22" s="228">
        <v>1400</v>
      </c>
      <c r="HE22" s="228">
        <v>1</v>
      </c>
      <c r="HF22" s="1548">
        <v>15</v>
      </c>
      <c r="HG22" s="999">
        <v>21</v>
      </c>
      <c r="HI22" s="1547">
        <v>7</v>
      </c>
      <c r="HJ22" s="233" t="s">
        <v>432</v>
      </c>
      <c r="HK22" s="228">
        <v>9</v>
      </c>
      <c r="HL22" s="967" t="s">
        <v>526</v>
      </c>
      <c r="HM22" s="228">
        <v>3418</v>
      </c>
      <c r="HN22" s="228">
        <v>1</v>
      </c>
      <c r="HO22" s="967" t="s">
        <v>526</v>
      </c>
      <c r="HP22" s="999">
        <v>232</v>
      </c>
      <c r="HR22" s="1547">
        <v>7</v>
      </c>
      <c r="HS22" s="233" t="s">
        <v>432</v>
      </c>
      <c r="HT22" s="228">
        <v>9</v>
      </c>
      <c r="HU22" s="967" t="s">
        <v>526</v>
      </c>
      <c r="HV22" s="228">
        <v>2882</v>
      </c>
      <c r="HW22" s="228">
        <v>1</v>
      </c>
      <c r="HX22" s="967" t="s">
        <v>526</v>
      </c>
      <c r="HY22" s="999">
        <v>232</v>
      </c>
      <c r="IA22" s="1550"/>
      <c r="IB22" s="1551"/>
      <c r="IC22" s="1514"/>
      <c r="ID22" s="1514"/>
      <c r="IE22" s="1514"/>
      <c r="IF22" s="1514"/>
      <c r="IG22" s="1514"/>
      <c r="IH22" s="1514"/>
      <c r="II22" s="1514"/>
      <c r="IJ22" s="1514"/>
      <c r="IK22" s="1514"/>
      <c r="IL22" s="1546"/>
      <c r="IM22" s="1550"/>
    </row>
    <row r="23" spans="1:247" s="1543" customFormat="1" ht="26.25">
      <c r="A23" s="1552">
        <v>8</v>
      </c>
      <c r="B23" s="234" t="s">
        <v>433</v>
      </c>
      <c r="C23" s="228">
        <v>17</v>
      </c>
      <c r="D23" s="228">
        <v>2058</v>
      </c>
      <c r="E23" s="228">
        <v>1967</v>
      </c>
      <c r="F23" s="228">
        <v>13</v>
      </c>
      <c r="G23" s="1548">
        <v>804</v>
      </c>
      <c r="H23" s="999">
        <v>864</v>
      </c>
      <c r="I23" s="1745"/>
      <c r="J23" s="1552">
        <v>8</v>
      </c>
      <c r="K23" s="234" t="s">
        <v>433</v>
      </c>
      <c r="L23" s="228">
        <v>1</v>
      </c>
      <c r="M23" s="228">
        <v>20</v>
      </c>
      <c r="N23" s="228">
        <v>20</v>
      </c>
      <c r="O23" s="228">
        <v>0</v>
      </c>
      <c r="P23" s="1548">
        <v>0</v>
      </c>
      <c r="Q23" s="999">
        <v>0</v>
      </c>
      <c r="R23" s="1745"/>
      <c r="S23" s="1552">
        <v>8</v>
      </c>
      <c r="T23" s="234" t="s">
        <v>433</v>
      </c>
      <c r="U23" s="228">
        <v>0</v>
      </c>
      <c r="V23" s="228">
        <v>0</v>
      </c>
      <c r="W23" s="228">
        <v>0</v>
      </c>
      <c r="X23" s="228">
        <v>0</v>
      </c>
      <c r="Y23" s="1548">
        <v>0</v>
      </c>
      <c r="Z23" s="999">
        <v>0</v>
      </c>
      <c r="AB23" s="1552">
        <v>8</v>
      </c>
      <c r="AC23" s="234" t="s">
        <v>433</v>
      </c>
      <c r="AD23" s="228">
        <v>1</v>
      </c>
      <c r="AE23" s="228">
        <v>20</v>
      </c>
      <c r="AF23" s="228">
        <v>20</v>
      </c>
      <c r="AG23" s="228">
        <v>0</v>
      </c>
      <c r="AH23" s="1548">
        <v>0</v>
      </c>
      <c r="AI23" s="999">
        <v>0</v>
      </c>
      <c r="AK23" s="1552">
        <v>8</v>
      </c>
      <c r="AL23" s="234" t="s">
        <v>433</v>
      </c>
      <c r="AM23" s="228">
        <v>0</v>
      </c>
      <c r="AN23" s="228">
        <v>0</v>
      </c>
      <c r="AO23" s="228">
        <v>0</v>
      </c>
      <c r="AP23" s="228">
        <v>0</v>
      </c>
      <c r="AQ23" s="1548">
        <v>0</v>
      </c>
      <c r="AR23" s="999">
        <v>0</v>
      </c>
      <c r="AT23" s="1552">
        <v>8</v>
      </c>
      <c r="AU23" s="234" t="s">
        <v>433</v>
      </c>
      <c r="AV23" s="228">
        <v>0</v>
      </c>
      <c r="AW23" s="228">
        <v>0</v>
      </c>
      <c r="AX23" s="228">
        <v>0</v>
      </c>
      <c r="AY23" s="228">
        <v>0</v>
      </c>
      <c r="AZ23" s="1548">
        <v>0</v>
      </c>
      <c r="BA23" s="999">
        <v>0</v>
      </c>
      <c r="BC23" s="1552">
        <v>8</v>
      </c>
      <c r="BD23" s="234" t="s">
        <v>433</v>
      </c>
      <c r="BE23" s="228">
        <v>0</v>
      </c>
      <c r="BF23" s="228">
        <v>0</v>
      </c>
      <c r="BG23" s="228">
        <v>0</v>
      </c>
      <c r="BH23" s="228">
        <v>0</v>
      </c>
      <c r="BI23" s="1548">
        <v>0</v>
      </c>
      <c r="BJ23" s="999">
        <v>0</v>
      </c>
      <c r="BL23" s="1552">
        <v>8</v>
      </c>
      <c r="BM23" s="234" t="s">
        <v>433</v>
      </c>
      <c r="BN23" s="228">
        <v>0</v>
      </c>
      <c r="BO23" s="228">
        <v>0</v>
      </c>
      <c r="BP23" s="228">
        <v>0</v>
      </c>
      <c r="BQ23" s="228">
        <v>0</v>
      </c>
      <c r="BR23" s="1548">
        <v>0</v>
      </c>
      <c r="BS23" s="999">
        <v>0</v>
      </c>
      <c r="BT23" s="124"/>
      <c r="BU23" s="1552">
        <v>8</v>
      </c>
      <c r="BV23" s="234" t="s">
        <v>433</v>
      </c>
      <c r="BW23" s="228">
        <v>3</v>
      </c>
      <c r="BX23" s="228">
        <v>4</v>
      </c>
      <c r="BY23" s="228">
        <v>1</v>
      </c>
      <c r="BZ23" s="68">
        <v>0</v>
      </c>
      <c r="CA23" s="1548">
        <v>0</v>
      </c>
      <c r="CB23" s="999">
        <v>0</v>
      </c>
      <c r="CC23" s="124"/>
      <c r="CD23" s="1552">
        <v>8</v>
      </c>
      <c r="CE23" s="234" t="s">
        <v>433</v>
      </c>
      <c r="CF23" s="228">
        <v>1</v>
      </c>
      <c r="CG23" s="228">
        <v>2</v>
      </c>
      <c r="CH23" s="228">
        <v>0</v>
      </c>
      <c r="CI23" s="228">
        <v>0</v>
      </c>
      <c r="CJ23" s="1548">
        <v>0</v>
      </c>
      <c r="CK23" s="999">
        <v>0</v>
      </c>
      <c r="CM23" s="1552">
        <v>8</v>
      </c>
      <c r="CN23" s="234" t="s">
        <v>433</v>
      </c>
      <c r="CO23" s="228">
        <v>0</v>
      </c>
      <c r="CP23" s="228">
        <v>0</v>
      </c>
      <c r="CQ23" s="228">
        <v>0</v>
      </c>
      <c r="CR23" s="228">
        <v>0</v>
      </c>
      <c r="CS23" s="1548">
        <v>0</v>
      </c>
      <c r="CT23" s="999">
        <v>0</v>
      </c>
      <c r="CU23" s="211"/>
      <c r="CV23" s="1552">
        <v>8</v>
      </c>
      <c r="CW23" s="234" t="s">
        <v>433</v>
      </c>
      <c r="CX23" s="228">
        <v>4</v>
      </c>
      <c r="CY23" s="228">
        <v>24</v>
      </c>
      <c r="CZ23" s="228">
        <v>264</v>
      </c>
      <c r="DA23" s="228">
        <v>1</v>
      </c>
      <c r="DB23" s="1548">
        <v>0</v>
      </c>
      <c r="DC23" s="999">
        <v>0</v>
      </c>
      <c r="DE23" s="1552">
        <v>8</v>
      </c>
      <c r="DF23" s="234" t="s">
        <v>433</v>
      </c>
      <c r="DG23" s="228">
        <v>2</v>
      </c>
      <c r="DH23" s="967" t="s">
        <v>526</v>
      </c>
      <c r="DI23" s="228">
        <v>760</v>
      </c>
      <c r="DJ23" s="228">
        <v>3</v>
      </c>
      <c r="DK23" s="967" t="s">
        <v>526</v>
      </c>
      <c r="DL23" s="999">
        <v>152</v>
      </c>
      <c r="DN23" s="1552">
        <v>8</v>
      </c>
      <c r="DO23" s="234" t="s">
        <v>433</v>
      </c>
      <c r="DP23" s="228">
        <v>1</v>
      </c>
      <c r="DQ23" s="967" t="s">
        <v>526</v>
      </c>
      <c r="DR23" s="228">
        <v>45</v>
      </c>
      <c r="DS23" s="228">
        <v>1</v>
      </c>
      <c r="DT23" s="967" t="s">
        <v>526</v>
      </c>
      <c r="DU23" s="999">
        <v>5</v>
      </c>
      <c r="DW23" s="1552">
        <v>8</v>
      </c>
      <c r="DX23" s="234" t="s">
        <v>433</v>
      </c>
      <c r="DY23" s="228">
        <v>1</v>
      </c>
      <c r="DZ23" s="967" t="s">
        <v>526</v>
      </c>
      <c r="EA23" s="228">
        <v>118</v>
      </c>
      <c r="EB23" s="228">
        <v>1</v>
      </c>
      <c r="EC23" s="967" t="s">
        <v>526</v>
      </c>
      <c r="ED23" s="999">
        <v>89</v>
      </c>
      <c r="EF23" s="1552">
        <v>8</v>
      </c>
      <c r="EG23" s="234" t="s">
        <v>433</v>
      </c>
      <c r="EH23" s="228">
        <v>1</v>
      </c>
      <c r="EI23" s="967" t="s">
        <v>526</v>
      </c>
      <c r="EJ23" s="228">
        <v>597</v>
      </c>
      <c r="EK23" s="228">
        <v>1</v>
      </c>
      <c r="EL23" s="967" t="s">
        <v>526</v>
      </c>
      <c r="EM23" s="999">
        <v>58</v>
      </c>
      <c r="EN23" s="1745"/>
      <c r="EO23" s="1552">
        <v>8</v>
      </c>
      <c r="EP23" s="234" t="s">
        <v>433</v>
      </c>
      <c r="EQ23" s="228">
        <v>20</v>
      </c>
      <c r="ER23" s="228">
        <v>477</v>
      </c>
      <c r="ES23" s="228">
        <v>397</v>
      </c>
      <c r="ET23" s="228">
        <v>6</v>
      </c>
      <c r="EU23" s="1548">
        <v>76</v>
      </c>
      <c r="EV23" s="999">
        <v>124</v>
      </c>
      <c r="EW23" s="1745"/>
      <c r="EX23" s="1552">
        <v>8</v>
      </c>
      <c r="EY23" s="234" t="s">
        <v>433</v>
      </c>
      <c r="EZ23" s="228">
        <v>0</v>
      </c>
      <c r="FA23" s="68">
        <v>0</v>
      </c>
      <c r="FB23" s="68">
        <v>0</v>
      </c>
      <c r="FC23" s="228">
        <v>0</v>
      </c>
      <c r="FD23" s="1548">
        <v>0</v>
      </c>
      <c r="FE23" s="999">
        <v>0</v>
      </c>
      <c r="FG23" s="1552">
        <v>8</v>
      </c>
      <c r="FH23" s="234" t="s">
        <v>433</v>
      </c>
      <c r="FI23" s="228">
        <v>0</v>
      </c>
      <c r="FJ23" s="228">
        <v>0</v>
      </c>
      <c r="FK23" s="228">
        <v>0</v>
      </c>
      <c r="FL23" s="228">
        <v>0</v>
      </c>
      <c r="FM23" s="1548">
        <v>0</v>
      </c>
      <c r="FN23" s="999">
        <v>0</v>
      </c>
      <c r="FP23" s="1552">
        <v>8</v>
      </c>
      <c r="FQ23" s="234" t="s">
        <v>433</v>
      </c>
      <c r="FR23" s="228">
        <v>0</v>
      </c>
      <c r="FS23" s="68">
        <v>0</v>
      </c>
      <c r="FT23" s="68">
        <v>0</v>
      </c>
      <c r="FU23" s="228">
        <v>0</v>
      </c>
      <c r="FV23" s="1548">
        <v>0</v>
      </c>
      <c r="FW23" s="999">
        <v>0</v>
      </c>
      <c r="FY23" s="1552">
        <v>8</v>
      </c>
      <c r="FZ23" s="234" t="s">
        <v>433</v>
      </c>
      <c r="GA23" s="228">
        <v>1</v>
      </c>
      <c r="GB23" s="228">
        <v>2</v>
      </c>
      <c r="GC23" s="68">
        <v>0</v>
      </c>
      <c r="GD23" s="228">
        <v>0</v>
      </c>
      <c r="GE23" s="1549">
        <v>0</v>
      </c>
      <c r="GF23" s="999">
        <v>0</v>
      </c>
      <c r="GH23" s="1552">
        <v>8</v>
      </c>
      <c r="GI23" s="234" t="s">
        <v>433</v>
      </c>
      <c r="GJ23" s="228">
        <v>0</v>
      </c>
      <c r="GK23" s="228">
        <v>0</v>
      </c>
      <c r="GL23" s="228">
        <v>0</v>
      </c>
      <c r="GM23" s="228">
        <v>1</v>
      </c>
      <c r="GN23" s="1548">
        <v>9</v>
      </c>
      <c r="GO23" s="999">
        <v>8</v>
      </c>
      <c r="GQ23" s="1552">
        <v>8</v>
      </c>
      <c r="GR23" s="234" t="s">
        <v>433</v>
      </c>
      <c r="GS23" s="228">
        <v>9</v>
      </c>
      <c r="GT23" s="228">
        <v>294</v>
      </c>
      <c r="GU23" s="228">
        <v>293</v>
      </c>
      <c r="GV23" s="228">
        <v>1</v>
      </c>
      <c r="GW23" s="1548">
        <v>42</v>
      </c>
      <c r="GX23" s="999">
        <v>60</v>
      </c>
      <c r="GY23" s="1514"/>
      <c r="GZ23" s="1552">
        <v>8</v>
      </c>
      <c r="HA23" s="234" t="s">
        <v>433</v>
      </c>
      <c r="HB23" s="228">
        <v>4</v>
      </c>
      <c r="HC23" s="228">
        <v>222</v>
      </c>
      <c r="HD23" s="228">
        <v>237</v>
      </c>
      <c r="HE23" s="228">
        <v>1</v>
      </c>
      <c r="HF23" s="1548">
        <v>25</v>
      </c>
      <c r="HG23" s="999">
        <v>56</v>
      </c>
      <c r="HI23" s="1552">
        <v>8</v>
      </c>
      <c r="HJ23" s="234" t="s">
        <v>433</v>
      </c>
      <c r="HK23" s="228">
        <v>1</v>
      </c>
      <c r="HL23" s="967" t="s">
        <v>526</v>
      </c>
      <c r="HM23" s="228">
        <v>382</v>
      </c>
      <c r="HN23" s="228">
        <v>0</v>
      </c>
      <c r="HO23" s="967" t="s">
        <v>526</v>
      </c>
      <c r="HP23" s="999">
        <v>0</v>
      </c>
      <c r="HR23" s="1552">
        <v>8</v>
      </c>
      <c r="HS23" s="234" t="s">
        <v>433</v>
      </c>
      <c r="HT23" s="228">
        <v>1</v>
      </c>
      <c r="HU23" s="967" t="s">
        <v>526</v>
      </c>
      <c r="HV23" s="228">
        <v>382</v>
      </c>
      <c r="HW23" s="228">
        <v>0</v>
      </c>
      <c r="HX23" s="967" t="s">
        <v>526</v>
      </c>
      <c r="HY23" s="999">
        <v>0</v>
      </c>
      <c r="IA23" s="1545"/>
      <c r="IB23" s="1546"/>
      <c r="IC23" s="1514"/>
      <c r="ID23" s="1514"/>
      <c r="IE23" s="1514"/>
      <c r="IF23" s="1514"/>
      <c r="IG23" s="1514"/>
      <c r="IH23" s="1514"/>
      <c r="II23" s="1514"/>
      <c r="IJ23" s="1514"/>
      <c r="IK23" s="1514"/>
      <c r="IL23" s="1546"/>
      <c r="IM23" s="1545"/>
    </row>
    <row r="24" spans="1:247" s="1543" customFormat="1" ht="26.25">
      <c r="A24" s="1547">
        <v>9</v>
      </c>
      <c r="B24" s="233" t="s">
        <v>434</v>
      </c>
      <c r="C24" s="229">
        <v>31</v>
      </c>
      <c r="D24" s="229">
        <v>3638</v>
      </c>
      <c r="E24" s="229">
        <v>3901</v>
      </c>
      <c r="F24" s="229">
        <v>17</v>
      </c>
      <c r="G24" s="1548">
        <v>1074</v>
      </c>
      <c r="H24" s="999">
        <v>1086</v>
      </c>
      <c r="I24" s="1745"/>
      <c r="J24" s="1547">
        <v>9</v>
      </c>
      <c r="K24" s="233" t="s">
        <v>434</v>
      </c>
      <c r="L24" s="229">
        <v>10</v>
      </c>
      <c r="M24" s="229">
        <v>241</v>
      </c>
      <c r="N24" s="229">
        <v>195</v>
      </c>
      <c r="O24" s="229">
        <v>5</v>
      </c>
      <c r="P24" s="1548">
        <v>126</v>
      </c>
      <c r="Q24" s="999">
        <v>170</v>
      </c>
      <c r="R24" s="1745"/>
      <c r="S24" s="1547">
        <v>9</v>
      </c>
      <c r="T24" s="233" t="s">
        <v>434</v>
      </c>
      <c r="U24" s="229">
        <v>3</v>
      </c>
      <c r="V24" s="229">
        <v>68</v>
      </c>
      <c r="W24" s="229">
        <v>14</v>
      </c>
      <c r="X24" s="229">
        <v>1</v>
      </c>
      <c r="Y24" s="1548">
        <v>25</v>
      </c>
      <c r="Z24" s="999">
        <v>65</v>
      </c>
      <c r="AB24" s="1547">
        <v>9</v>
      </c>
      <c r="AC24" s="233" t="s">
        <v>434</v>
      </c>
      <c r="AD24" s="229">
        <v>7</v>
      </c>
      <c r="AE24" s="229">
        <v>173</v>
      </c>
      <c r="AF24" s="229">
        <v>181</v>
      </c>
      <c r="AG24" s="229">
        <v>4</v>
      </c>
      <c r="AH24" s="1548">
        <v>101</v>
      </c>
      <c r="AI24" s="999">
        <v>105</v>
      </c>
      <c r="AK24" s="1547">
        <v>9</v>
      </c>
      <c r="AL24" s="233" t="s">
        <v>434</v>
      </c>
      <c r="AM24" s="229">
        <v>0</v>
      </c>
      <c r="AN24" s="229">
        <v>0</v>
      </c>
      <c r="AO24" s="229">
        <v>0</v>
      </c>
      <c r="AP24" s="229">
        <v>0</v>
      </c>
      <c r="AQ24" s="1548">
        <v>0</v>
      </c>
      <c r="AR24" s="999">
        <v>0</v>
      </c>
      <c r="AT24" s="1547">
        <v>9</v>
      </c>
      <c r="AU24" s="233" t="s">
        <v>434</v>
      </c>
      <c r="AV24" s="229">
        <v>0</v>
      </c>
      <c r="AW24" s="229">
        <v>0</v>
      </c>
      <c r="AX24" s="229">
        <v>0</v>
      </c>
      <c r="AY24" s="229">
        <v>1</v>
      </c>
      <c r="AZ24" s="1548">
        <v>25</v>
      </c>
      <c r="BA24" s="999">
        <v>65</v>
      </c>
      <c r="BC24" s="1547">
        <v>9</v>
      </c>
      <c r="BD24" s="233" t="s">
        <v>434</v>
      </c>
      <c r="BE24" s="229">
        <v>3</v>
      </c>
      <c r="BF24" s="229">
        <v>68</v>
      </c>
      <c r="BG24" s="229">
        <v>14</v>
      </c>
      <c r="BH24" s="229">
        <v>0</v>
      </c>
      <c r="BI24" s="1548">
        <v>0</v>
      </c>
      <c r="BJ24" s="999">
        <v>0</v>
      </c>
      <c r="BL24" s="1547">
        <v>9</v>
      </c>
      <c r="BM24" s="233" t="s">
        <v>434</v>
      </c>
      <c r="BN24" s="229">
        <v>0</v>
      </c>
      <c r="BO24" s="229">
        <v>0</v>
      </c>
      <c r="BP24" s="978">
        <v>0</v>
      </c>
      <c r="BQ24" s="229">
        <v>0</v>
      </c>
      <c r="BR24" s="1548">
        <v>0</v>
      </c>
      <c r="BS24" s="999">
        <v>0</v>
      </c>
      <c r="BT24" s="124"/>
      <c r="BU24" s="1547">
        <v>9</v>
      </c>
      <c r="BV24" s="233" t="s">
        <v>434</v>
      </c>
      <c r="BW24" s="229">
        <v>7</v>
      </c>
      <c r="BX24" s="229">
        <v>18</v>
      </c>
      <c r="BY24" s="229">
        <v>12</v>
      </c>
      <c r="BZ24" s="229">
        <v>7</v>
      </c>
      <c r="CA24" s="1548">
        <v>14</v>
      </c>
      <c r="CB24" s="999">
        <v>9</v>
      </c>
      <c r="CC24" s="124"/>
      <c r="CD24" s="1547">
        <v>9</v>
      </c>
      <c r="CE24" s="233" t="s">
        <v>434</v>
      </c>
      <c r="CF24" s="229">
        <v>6</v>
      </c>
      <c r="CG24" s="229">
        <v>16</v>
      </c>
      <c r="CH24" s="229">
        <v>12</v>
      </c>
      <c r="CI24" s="229">
        <v>4</v>
      </c>
      <c r="CJ24" s="1548">
        <v>8</v>
      </c>
      <c r="CK24" s="999">
        <v>9</v>
      </c>
      <c r="CM24" s="1547">
        <v>9</v>
      </c>
      <c r="CN24" s="233" t="s">
        <v>434</v>
      </c>
      <c r="CO24" s="229">
        <v>1</v>
      </c>
      <c r="CP24" s="229">
        <v>2</v>
      </c>
      <c r="CQ24" s="978">
        <v>0</v>
      </c>
      <c r="CR24" s="229">
        <v>3</v>
      </c>
      <c r="CS24" s="1548">
        <v>6</v>
      </c>
      <c r="CT24" s="999">
        <v>0</v>
      </c>
      <c r="CU24" s="211"/>
      <c r="CV24" s="1547">
        <v>9</v>
      </c>
      <c r="CW24" s="233" t="s">
        <v>434</v>
      </c>
      <c r="CX24" s="229">
        <v>10</v>
      </c>
      <c r="CY24" s="229">
        <v>51</v>
      </c>
      <c r="CZ24" s="229">
        <v>513</v>
      </c>
      <c r="DA24" s="229">
        <v>1</v>
      </c>
      <c r="DB24" s="1548">
        <v>12</v>
      </c>
      <c r="DC24" s="999">
        <v>53</v>
      </c>
      <c r="DE24" s="1547">
        <v>9</v>
      </c>
      <c r="DF24" s="233" t="s">
        <v>434</v>
      </c>
      <c r="DG24" s="229">
        <v>4</v>
      </c>
      <c r="DH24" s="967" t="s">
        <v>526</v>
      </c>
      <c r="DI24" s="229">
        <v>2425</v>
      </c>
      <c r="DJ24" s="229">
        <v>0</v>
      </c>
      <c r="DK24" s="967" t="s">
        <v>526</v>
      </c>
      <c r="DL24" s="999">
        <v>0</v>
      </c>
      <c r="DN24" s="1547">
        <v>9</v>
      </c>
      <c r="DO24" s="233" t="s">
        <v>434</v>
      </c>
      <c r="DP24" s="229">
        <v>4</v>
      </c>
      <c r="DQ24" s="967" t="s">
        <v>526</v>
      </c>
      <c r="DR24" s="229">
        <v>740</v>
      </c>
      <c r="DS24" s="229">
        <v>0</v>
      </c>
      <c r="DT24" s="967" t="s">
        <v>526</v>
      </c>
      <c r="DU24" s="999">
        <v>0</v>
      </c>
      <c r="DW24" s="1547">
        <v>9</v>
      </c>
      <c r="DX24" s="233" t="s">
        <v>434</v>
      </c>
      <c r="DY24" s="229">
        <v>4</v>
      </c>
      <c r="DZ24" s="967" t="s">
        <v>526</v>
      </c>
      <c r="EA24" s="229">
        <v>835</v>
      </c>
      <c r="EB24" s="229">
        <v>0</v>
      </c>
      <c r="EC24" s="967" t="s">
        <v>526</v>
      </c>
      <c r="ED24" s="999">
        <v>0</v>
      </c>
      <c r="EF24" s="1547">
        <v>9</v>
      </c>
      <c r="EG24" s="233" t="s">
        <v>434</v>
      </c>
      <c r="EH24" s="229">
        <v>4</v>
      </c>
      <c r="EI24" s="967" t="s">
        <v>526</v>
      </c>
      <c r="EJ24" s="229">
        <v>850</v>
      </c>
      <c r="EK24" s="229">
        <v>0</v>
      </c>
      <c r="EL24" s="967" t="s">
        <v>526</v>
      </c>
      <c r="EM24" s="999">
        <v>0</v>
      </c>
      <c r="EN24" s="1745"/>
      <c r="EO24" s="1547">
        <v>9</v>
      </c>
      <c r="EP24" s="233" t="s">
        <v>434</v>
      </c>
      <c r="EQ24" s="229">
        <v>27</v>
      </c>
      <c r="ER24" s="229">
        <v>880</v>
      </c>
      <c r="ES24" s="229">
        <v>1046</v>
      </c>
      <c r="ET24" s="229">
        <v>24</v>
      </c>
      <c r="EU24" s="1548">
        <v>1185</v>
      </c>
      <c r="EV24" s="999">
        <v>1451</v>
      </c>
      <c r="EW24" s="1745"/>
      <c r="EX24" s="1547">
        <v>9</v>
      </c>
      <c r="EY24" s="233" t="s">
        <v>434</v>
      </c>
      <c r="EZ24" s="229">
        <v>2</v>
      </c>
      <c r="FA24" s="229">
        <v>110</v>
      </c>
      <c r="FB24" s="229">
        <v>135</v>
      </c>
      <c r="FC24" s="229">
        <v>13</v>
      </c>
      <c r="FD24" s="1548">
        <v>870</v>
      </c>
      <c r="FE24" s="999">
        <v>1073</v>
      </c>
      <c r="FG24" s="1547">
        <v>9</v>
      </c>
      <c r="FH24" s="233" t="s">
        <v>434</v>
      </c>
      <c r="FI24" s="229">
        <v>2</v>
      </c>
      <c r="FJ24" s="229">
        <v>110</v>
      </c>
      <c r="FK24" s="229">
        <v>135</v>
      </c>
      <c r="FL24" s="229">
        <v>13</v>
      </c>
      <c r="FM24" s="1548">
        <v>870</v>
      </c>
      <c r="FN24" s="999">
        <v>1073</v>
      </c>
      <c r="FP24" s="1547">
        <v>9</v>
      </c>
      <c r="FQ24" s="233" t="s">
        <v>434</v>
      </c>
      <c r="FR24" s="229">
        <v>0</v>
      </c>
      <c r="FS24" s="229">
        <v>0</v>
      </c>
      <c r="FT24" s="229">
        <v>0</v>
      </c>
      <c r="FU24" s="229">
        <v>0</v>
      </c>
      <c r="FV24" s="1548">
        <v>0</v>
      </c>
      <c r="FW24" s="999">
        <v>0</v>
      </c>
      <c r="FY24" s="1547">
        <v>9</v>
      </c>
      <c r="FZ24" s="233" t="s">
        <v>434</v>
      </c>
      <c r="GA24" s="229">
        <v>1</v>
      </c>
      <c r="GB24" s="229">
        <v>30</v>
      </c>
      <c r="GC24" s="229">
        <v>102</v>
      </c>
      <c r="GD24" s="229">
        <v>1</v>
      </c>
      <c r="GE24" s="1549">
        <v>8</v>
      </c>
      <c r="GF24" s="999">
        <v>19</v>
      </c>
      <c r="GH24" s="1547">
        <v>9</v>
      </c>
      <c r="GI24" s="233" t="s">
        <v>434</v>
      </c>
      <c r="GJ24" s="229">
        <v>8</v>
      </c>
      <c r="GK24" s="229">
        <v>59</v>
      </c>
      <c r="GL24" s="229">
        <v>67</v>
      </c>
      <c r="GM24" s="229">
        <v>0</v>
      </c>
      <c r="GN24" s="1548">
        <v>0</v>
      </c>
      <c r="GO24" s="999">
        <v>0</v>
      </c>
      <c r="GQ24" s="1547">
        <v>9</v>
      </c>
      <c r="GR24" s="233" t="s">
        <v>434</v>
      </c>
      <c r="GS24" s="229">
        <v>12</v>
      </c>
      <c r="GT24" s="229">
        <v>459</v>
      </c>
      <c r="GU24" s="229">
        <v>492</v>
      </c>
      <c r="GV24" s="229">
        <v>9</v>
      </c>
      <c r="GW24" s="1548">
        <v>267</v>
      </c>
      <c r="GX24" s="999">
        <v>322</v>
      </c>
      <c r="GY24" s="1514"/>
      <c r="GZ24" s="1547">
        <v>9</v>
      </c>
      <c r="HA24" s="233" t="s">
        <v>434</v>
      </c>
      <c r="HB24" s="229">
        <v>4</v>
      </c>
      <c r="HC24" s="229">
        <v>222</v>
      </c>
      <c r="HD24" s="229">
        <v>250</v>
      </c>
      <c r="HE24" s="229">
        <v>1</v>
      </c>
      <c r="HF24" s="1548">
        <v>40</v>
      </c>
      <c r="HG24" s="999">
        <v>37</v>
      </c>
      <c r="HI24" s="1547">
        <v>9</v>
      </c>
      <c r="HJ24" s="233" t="s">
        <v>434</v>
      </c>
      <c r="HK24" s="229">
        <v>1</v>
      </c>
      <c r="HL24" s="967" t="s">
        <v>526</v>
      </c>
      <c r="HM24" s="229">
        <v>30</v>
      </c>
      <c r="HN24" s="229">
        <v>0</v>
      </c>
      <c r="HO24" s="967" t="s">
        <v>526</v>
      </c>
      <c r="HP24" s="999">
        <v>0</v>
      </c>
      <c r="HR24" s="1547">
        <v>9</v>
      </c>
      <c r="HS24" s="233" t="s">
        <v>434</v>
      </c>
      <c r="HT24" s="229">
        <v>1</v>
      </c>
      <c r="HU24" s="967" t="s">
        <v>526</v>
      </c>
      <c r="HV24" s="229">
        <v>30</v>
      </c>
      <c r="HW24" s="229">
        <v>0</v>
      </c>
      <c r="HX24" s="967" t="s">
        <v>526</v>
      </c>
      <c r="HY24" s="999">
        <v>0</v>
      </c>
      <c r="IA24" s="1550"/>
      <c r="IB24" s="1551"/>
      <c r="IC24" s="1514"/>
      <c r="ID24" s="1514"/>
      <c r="IE24" s="1514"/>
      <c r="IF24" s="1514"/>
      <c r="IG24" s="1514"/>
      <c r="IH24" s="1514"/>
      <c r="II24" s="1514"/>
      <c r="IJ24" s="1514"/>
      <c r="IK24" s="1514"/>
      <c r="IL24" s="1546"/>
      <c r="IM24" s="1550"/>
    </row>
    <row r="25" spans="1:247" s="1543" customFormat="1" ht="26.25">
      <c r="A25" s="1547">
        <v>10</v>
      </c>
      <c r="B25" s="233" t="s">
        <v>435</v>
      </c>
      <c r="C25" s="228">
        <v>15</v>
      </c>
      <c r="D25" s="228">
        <v>1834</v>
      </c>
      <c r="E25" s="228">
        <v>2012</v>
      </c>
      <c r="F25" s="228">
        <v>6</v>
      </c>
      <c r="G25" s="1548">
        <v>418</v>
      </c>
      <c r="H25" s="999">
        <v>430</v>
      </c>
      <c r="I25" s="1745"/>
      <c r="J25" s="1547">
        <v>10</v>
      </c>
      <c r="K25" s="233" t="s">
        <v>435</v>
      </c>
      <c r="L25" s="228">
        <v>3</v>
      </c>
      <c r="M25" s="228">
        <v>101</v>
      </c>
      <c r="N25" s="228">
        <v>97</v>
      </c>
      <c r="O25" s="228">
        <v>2</v>
      </c>
      <c r="P25" s="1548">
        <v>60</v>
      </c>
      <c r="Q25" s="999">
        <v>90</v>
      </c>
      <c r="R25" s="1745"/>
      <c r="S25" s="1547">
        <v>10</v>
      </c>
      <c r="T25" s="233" t="s">
        <v>435</v>
      </c>
      <c r="U25" s="228">
        <v>0</v>
      </c>
      <c r="V25" s="228">
        <v>0</v>
      </c>
      <c r="W25" s="228">
        <v>0</v>
      </c>
      <c r="X25" s="228">
        <v>0</v>
      </c>
      <c r="Y25" s="1548">
        <v>0</v>
      </c>
      <c r="Z25" s="999">
        <v>0</v>
      </c>
      <c r="AB25" s="1547">
        <v>10</v>
      </c>
      <c r="AC25" s="233" t="s">
        <v>435</v>
      </c>
      <c r="AD25" s="228">
        <v>1</v>
      </c>
      <c r="AE25" s="228">
        <v>45</v>
      </c>
      <c r="AF25" s="228">
        <v>53</v>
      </c>
      <c r="AG25" s="228">
        <v>0</v>
      </c>
      <c r="AH25" s="1548">
        <v>0</v>
      </c>
      <c r="AI25" s="999">
        <v>0</v>
      </c>
      <c r="AK25" s="1547">
        <v>10</v>
      </c>
      <c r="AL25" s="233" t="s">
        <v>435</v>
      </c>
      <c r="AM25" s="228">
        <v>0</v>
      </c>
      <c r="AN25" s="228">
        <v>0</v>
      </c>
      <c r="AO25" s="228">
        <v>0</v>
      </c>
      <c r="AP25" s="228">
        <v>0</v>
      </c>
      <c r="AQ25" s="1548">
        <v>0</v>
      </c>
      <c r="AR25" s="999">
        <v>0</v>
      </c>
      <c r="AT25" s="1547">
        <v>10</v>
      </c>
      <c r="AU25" s="233" t="s">
        <v>435</v>
      </c>
      <c r="AV25" s="228">
        <v>0</v>
      </c>
      <c r="AW25" s="228">
        <v>0</v>
      </c>
      <c r="AX25" s="228">
        <v>0</v>
      </c>
      <c r="AY25" s="228">
        <v>0</v>
      </c>
      <c r="AZ25" s="1548">
        <v>0</v>
      </c>
      <c r="BA25" s="999">
        <v>0</v>
      </c>
      <c r="BC25" s="1547">
        <v>10</v>
      </c>
      <c r="BD25" s="233" t="s">
        <v>435</v>
      </c>
      <c r="BE25" s="228">
        <v>2</v>
      </c>
      <c r="BF25" s="228">
        <v>56</v>
      </c>
      <c r="BG25" s="228">
        <v>64</v>
      </c>
      <c r="BH25" s="228">
        <v>2</v>
      </c>
      <c r="BI25" s="1548">
        <v>60</v>
      </c>
      <c r="BJ25" s="999">
        <v>90</v>
      </c>
      <c r="BL25" s="1547">
        <v>10</v>
      </c>
      <c r="BM25" s="233" t="s">
        <v>435</v>
      </c>
      <c r="BN25" s="228">
        <v>0</v>
      </c>
      <c r="BO25" s="228">
        <v>0</v>
      </c>
      <c r="BP25" s="228">
        <v>0</v>
      </c>
      <c r="BQ25" s="228">
        <v>0</v>
      </c>
      <c r="BR25" s="1548">
        <v>0</v>
      </c>
      <c r="BS25" s="999">
        <v>0</v>
      </c>
      <c r="BT25" s="124"/>
      <c r="BU25" s="1547">
        <v>10</v>
      </c>
      <c r="BV25" s="233" t="s">
        <v>435</v>
      </c>
      <c r="BW25" s="228">
        <v>6</v>
      </c>
      <c r="BX25" s="228">
        <v>18</v>
      </c>
      <c r="BY25" s="228">
        <v>23</v>
      </c>
      <c r="BZ25" s="228">
        <v>0</v>
      </c>
      <c r="CA25" s="1548">
        <v>0</v>
      </c>
      <c r="CB25" s="999">
        <v>0</v>
      </c>
      <c r="CC25" s="124"/>
      <c r="CD25" s="1547">
        <v>10</v>
      </c>
      <c r="CE25" s="233" t="s">
        <v>435</v>
      </c>
      <c r="CF25" s="228">
        <v>6</v>
      </c>
      <c r="CG25" s="228">
        <v>18</v>
      </c>
      <c r="CH25" s="228">
        <v>23</v>
      </c>
      <c r="CI25" s="228">
        <v>0</v>
      </c>
      <c r="CJ25" s="1548">
        <v>0</v>
      </c>
      <c r="CK25" s="999">
        <v>0</v>
      </c>
      <c r="CM25" s="1547">
        <v>10</v>
      </c>
      <c r="CN25" s="233" t="s">
        <v>435</v>
      </c>
      <c r="CO25" s="228">
        <v>0</v>
      </c>
      <c r="CP25" s="228">
        <v>0</v>
      </c>
      <c r="CQ25" s="228">
        <v>0</v>
      </c>
      <c r="CR25" s="228">
        <v>0</v>
      </c>
      <c r="CS25" s="1548">
        <v>0</v>
      </c>
      <c r="CT25" s="999">
        <v>0</v>
      </c>
      <c r="CU25" s="211"/>
      <c r="CV25" s="1547">
        <v>10</v>
      </c>
      <c r="CW25" s="233" t="s">
        <v>435</v>
      </c>
      <c r="CX25" s="228">
        <v>5</v>
      </c>
      <c r="CY25" s="228">
        <v>51</v>
      </c>
      <c r="CZ25" s="228">
        <v>316</v>
      </c>
      <c r="DA25" s="228">
        <v>0</v>
      </c>
      <c r="DB25" s="1548">
        <v>0</v>
      </c>
      <c r="DC25" s="999">
        <v>0</v>
      </c>
      <c r="DE25" s="1547">
        <v>10</v>
      </c>
      <c r="DF25" s="233" t="s">
        <v>435</v>
      </c>
      <c r="DG25" s="228">
        <v>3</v>
      </c>
      <c r="DH25" s="967" t="s">
        <v>526</v>
      </c>
      <c r="DI25" s="228">
        <v>658</v>
      </c>
      <c r="DJ25" s="228">
        <v>0</v>
      </c>
      <c r="DK25" s="967" t="s">
        <v>526</v>
      </c>
      <c r="DL25" s="999">
        <v>0</v>
      </c>
      <c r="DN25" s="1547">
        <v>10</v>
      </c>
      <c r="DO25" s="233" t="s">
        <v>435</v>
      </c>
      <c r="DP25" s="228">
        <v>3</v>
      </c>
      <c r="DQ25" s="967" t="s">
        <v>526</v>
      </c>
      <c r="DR25" s="228">
        <v>244</v>
      </c>
      <c r="DS25" s="228">
        <v>0</v>
      </c>
      <c r="DT25" s="967" t="s">
        <v>526</v>
      </c>
      <c r="DU25" s="999">
        <v>0</v>
      </c>
      <c r="DW25" s="1547">
        <v>10</v>
      </c>
      <c r="DX25" s="233" t="s">
        <v>435</v>
      </c>
      <c r="DY25" s="228">
        <v>3</v>
      </c>
      <c r="DZ25" s="967" t="s">
        <v>526</v>
      </c>
      <c r="EA25" s="228">
        <v>444</v>
      </c>
      <c r="EB25" s="228">
        <v>0</v>
      </c>
      <c r="EC25" s="967" t="s">
        <v>526</v>
      </c>
      <c r="ED25" s="999">
        <v>0</v>
      </c>
      <c r="EF25" s="1547">
        <v>10</v>
      </c>
      <c r="EG25" s="233" t="s">
        <v>435</v>
      </c>
      <c r="EH25" s="228">
        <v>3</v>
      </c>
      <c r="EI25" s="967" t="s">
        <v>526</v>
      </c>
      <c r="EJ25" s="228">
        <v>254</v>
      </c>
      <c r="EK25" s="228">
        <v>0</v>
      </c>
      <c r="EL25" s="967" t="s">
        <v>526</v>
      </c>
      <c r="EM25" s="999">
        <v>0</v>
      </c>
      <c r="EN25" s="1745"/>
      <c r="EO25" s="1547">
        <v>10</v>
      </c>
      <c r="EP25" s="233" t="s">
        <v>435</v>
      </c>
      <c r="EQ25" s="228">
        <v>14</v>
      </c>
      <c r="ER25" s="228">
        <v>586</v>
      </c>
      <c r="ES25" s="228">
        <v>939</v>
      </c>
      <c r="ET25" s="228">
        <v>5</v>
      </c>
      <c r="EU25" s="1548">
        <v>198</v>
      </c>
      <c r="EV25" s="999">
        <v>294</v>
      </c>
      <c r="EW25" s="1745"/>
      <c r="EX25" s="1547">
        <v>10</v>
      </c>
      <c r="EY25" s="233" t="s">
        <v>435</v>
      </c>
      <c r="EZ25" s="228">
        <v>0</v>
      </c>
      <c r="FA25" s="228">
        <v>0</v>
      </c>
      <c r="FB25" s="228">
        <v>0</v>
      </c>
      <c r="FC25" s="228">
        <v>2</v>
      </c>
      <c r="FD25" s="1548">
        <v>60</v>
      </c>
      <c r="FE25" s="999">
        <v>60</v>
      </c>
      <c r="FG25" s="1547">
        <v>10</v>
      </c>
      <c r="FH25" s="233" t="s">
        <v>435</v>
      </c>
      <c r="FI25" s="228">
        <v>0</v>
      </c>
      <c r="FJ25" s="228">
        <v>0</v>
      </c>
      <c r="FK25" s="228">
        <v>0</v>
      </c>
      <c r="FL25" s="228">
        <v>2</v>
      </c>
      <c r="FM25" s="1548">
        <v>60</v>
      </c>
      <c r="FN25" s="999">
        <v>60</v>
      </c>
      <c r="FP25" s="1547">
        <v>10</v>
      </c>
      <c r="FQ25" s="233" t="s">
        <v>435</v>
      </c>
      <c r="FR25" s="228">
        <v>0</v>
      </c>
      <c r="FS25" s="228">
        <v>0</v>
      </c>
      <c r="FT25" s="228">
        <v>0</v>
      </c>
      <c r="FU25" s="228">
        <v>0</v>
      </c>
      <c r="FV25" s="1548">
        <v>0</v>
      </c>
      <c r="FW25" s="999">
        <v>0</v>
      </c>
      <c r="FY25" s="1547">
        <v>10</v>
      </c>
      <c r="FZ25" s="233" t="s">
        <v>435</v>
      </c>
      <c r="GA25" s="228">
        <v>0</v>
      </c>
      <c r="GB25" s="228">
        <v>0</v>
      </c>
      <c r="GC25" s="228">
        <v>0</v>
      </c>
      <c r="GD25" s="228">
        <v>1</v>
      </c>
      <c r="GE25" s="1549">
        <v>14</v>
      </c>
      <c r="GF25" s="999">
        <v>31</v>
      </c>
      <c r="GH25" s="1547">
        <v>10</v>
      </c>
      <c r="GI25" s="233" t="s">
        <v>435</v>
      </c>
      <c r="GJ25" s="228">
        <v>4</v>
      </c>
      <c r="GK25" s="228">
        <v>22</v>
      </c>
      <c r="GL25" s="228">
        <v>21</v>
      </c>
      <c r="GM25" s="228">
        <v>0</v>
      </c>
      <c r="GN25" s="1548">
        <v>0</v>
      </c>
      <c r="GO25" s="999">
        <v>0</v>
      </c>
      <c r="GQ25" s="1547">
        <v>10</v>
      </c>
      <c r="GR25" s="233" t="s">
        <v>435</v>
      </c>
      <c r="GS25" s="228">
        <v>4</v>
      </c>
      <c r="GT25" s="228">
        <v>179</v>
      </c>
      <c r="GU25" s="228">
        <v>228</v>
      </c>
      <c r="GV25" s="228">
        <v>1</v>
      </c>
      <c r="GW25" s="1548">
        <v>24</v>
      </c>
      <c r="GX25" s="999">
        <v>37</v>
      </c>
      <c r="GY25" s="1514"/>
      <c r="GZ25" s="1547">
        <v>10</v>
      </c>
      <c r="HA25" s="233" t="s">
        <v>435</v>
      </c>
      <c r="HB25" s="228">
        <v>6</v>
      </c>
      <c r="HC25" s="228">
        <v>375</v>
      </c>
      <c r="HD25" s="228">
        <v>690</v>
      </c>
      <c r="HE25" s="228">
        <v>1</v>
      </c>
      <c r="HF25" s="1548">
        <v>100</v>
      </c>
      <c r="HG25" s="999">
        <v>166</v>
      </c>
      <c r="HI25" s="1547">
        <v>10</v>
      </c>
      <c r="HJ25" s="233" t="s">
        <v>435</v>
      </c>
      <c r="HK25" s="228">
        <v>0</v>
      </c>
      <c r="HL25" s="967" t="s">
        <v>526</v>
      </c>
      <c r="HM25" s="228">
        <v>0</v>
      </c>
      <c r="HN25" s="228">
        <v>0</v>
      </c>
      <c r="HO25" s="967" t="s">
        <v>526</v>
      </c>
      <c r="HP25" s="999">
        <v>0</v>
      </c>
      <c r="HR25" s="1547">
        <v>10</v>
      </c>
      <c r="HS25" s="233" t="s">
        <v>435</v>
      </c>
      <c r="HT25" s="228">
        <v>0</v>
      </c>
      <c r="HU25" s="967" t="s">
        <v>526</v>
      </c>
      <c r="HV25" s="228">
        <v>0</v>
      </c>
      <c r="HW25" s="228">
        <v>0</v>
      </c>
      <c r="HX25" s="967" t="s">
        <v>526</v>
      </c>
      <c r="HY25" s="999">
        <v>0</v>
      </c>
      <c r="IA25" s="1550"/>
      <c r="IB25" s="1551"/>
      <c r="IC25" s="1514"/>
      <c r="ID25" s="1514"/>
      <c r="IE25" s="1514"/>
      <c r="IF25" s="1514"/>
      <c r="IG25" s="1514"/>
      <c r="IH25" s="1514"/>
      <c r="II25" s="1514"/>
      <c r="IJ25" s="1514"/>
      <c r="IK25" s="1514"/>
      <c r="IL25" s="1546"/>
      <c r="IM25" s="1550"/>
    </row>
    <row r="26" spans="1:247" s="1543" customFormat="1" ht="26.25">
      <c r="A26" s="1552">
        <v>11</v>
      </c>
      <c r="B26" s="234" t="s">
        <v>436</v>
      </c>
      <c r="C26" s="228">
        <v>32</v>
      </c>
      <c r="D26" s="228">
        <v>3227</v>
      </c>
      <c r="E26" s="228">
        <v>3565</v>
      </c>
      <c r="F26" s="228">
        <v>8</v>
      </c>
      <c r="G26" s="1548">
        <v>553</v>
      </c>
      <c r="H26" s="999">
        <v>590</v>
      </c>
      <c r="I26" s="1745"/>
      <c r="J26" s="1552">
        <v>11</v>
      </c>
      <c r="K26" s="234" t="s">
        <v>436</v>
      </c>
      <c r="L26" s="228">
        <v>1</v>
      </c>
      <c r="M26" s="228">
        <v>34</v>
      </c>
      <c r="N26" s="228">
        <v>34</v>
      </c>
      <c r="O26" s="228">
        <v>0</v>
      </c>
      <c r="P26" s="1548">
        <v>0</v>
      </c>
      <c r="Q26" s="999">
        <v>0</v>
      </c>
      <c r="R26" s="1745"/>
      <c r="S26" s="1552">
        <v>11</v>
      </c>
      <c r="T26" s="234" t="s">
        <v>436</v>
      </c>
      <c r="U26" s="228">
        <v>0</v>
      </c>
      <c r="V26" s="228">
        <v>0</v>
      </c>
      <c r="W26" s="228">
        <v>0</v>
      </c>
      <c r="X26" s="228">
        <v>0</v>
      </c>
      <c r="Y26" s="1548">
        <v>0</v>
      </c>
      <c r="Z26" s="999">
        <v>0</v>
      </c>
      <c r="AB26" s="1552">
        <v>11</v>
      </c>
      <c r="AC26" s="234" t="s">
        <v>436</v>
      </c>
      <c r="AD26" s="228">
        <v>1</v>
      </c>
      <c r="AE26" s="228">
        <v>34</v>
      </c>
      <c r="AF26" s="228">
        <v>34</v>
      </c>
      <c r="AG26" s="228">
        <v>0</v>
      </c>
      <c r="AH26" s="1548">
        <v>0</v>
      </c>
      <c r="AI26" s="999">
        <v>0</v>
      </c>
      <c r="AK26" s="1552">
        <v>11</v>
      </c>
      <c r="AL26" s="234" t="s">
        <v>436</v>
      </c>
      <c r="AM26" s="228">
        <v>0</v>
      </c>
      <c r="AN26" s="228">
        <v>0</v>
      </c>
      <c r="AO26" s="228">
        <v>0</v>
      </c>
      <c r="AP26" s="228">
        <v>0</v>
      </c>
      <c r="AQ26" s="1548">
        <v>0</v>
      </c>
      <c r="AR26" s="999">
        <v>0</v>
      </c>
      <c r="AT26" s="1552">
        <v>11</v>
      </c>
      <c r="AU26" s="234" t="s">
        <v>436</v>
      </c>
      <c r="AV26" s="228">
        <v>0</v>
      </c>
      <c r="AW26" s="228">
        <v>0</v>
      </c>
      <c r="AX26" s="228">
        <v>0</v>
      </c>
      <c r="AY26" s="228">
        <v>0</v>
      </c>
      <c r="AZ26" s="1548">
        <v>0</v>
      </c>
      <c r="BA26" s="999">
        <v>0</v>
      </c>
      <c r="BC26" s="1552">
        <v>11</v>
      </c>
      <c r="BD26" s="234" t="s">
        <v>436</v>
      </c>
      <c r="BE26" s="228">
        <v>0</v>
      </c>
      <c r="BF26" s="228">
        <v>0</v>
      </c>
      <c r="BG26" s="228">
        <v>0</v>
      </c>
      <c r="BH26" s="228">
        <v>0</v>
      </c>
      <c r="BI26" s="1548">
        <v>0</v>
      </c>
      <c r="BJ26" s="999">
        <v>0</v>
      </c>
      <c r="BL26" s="1552">
        <v>11</v>
      </c>
      <c r="BM26" s="234" t="s">
        <v>436</v>
      </c>
      <c r="BN26" s="228">
        <v>1</v>
      </c>
      <c r="BO26" s="228">
        <v>2</v>
      </c>
      <c r="BP26" s="228">
        <v>6</v>
      </c>
      <c r="BQ26" s="228">
        <v>0</v>
      </c>
      <c r="BR26" s="1548">
        <v>0</v>
      </c>
      <c r="BS26" s="999">
        <v>0</v>
      </c>
      <c r="BT26" s="124"/>
      <c r="BU26" s="1552">
        <v>11</v>
      </c>
      <c r="BV26" s="234" t="s">
        <v>436</v>
      </c>
      <c r="BW26" s="228">
        <v>10</v>
      </c>
      <c r="BX26" s="228">
        <v>30</v>
      </c>
      <c r="BY26" s="228">
        <v>26</v>
      </c>
      <c r="BZ26" s="228">
        <v>1</v>
      </c>
      <c r="CA26" s="1548">
        <v>2</v>
      </c>
      <c r="CB26" s="999">
        <v>0</v>
      </c>
      <c r="CC26" s="124"/>
      <c r="CD26" s="1552">
        <v>11</v>
      </c>
      <c r="CE26" s="234" t="s">
        <v>436</v>
      </c>
      <c r="CF26" s="228">
        <v>10</v>
      </c>
      <c r="CG26" s="228">
        <v>30</v>
      </c>
      <c r="CH26" s="228">
        <v>26</v>
      </c>
      <c r="CI26" s="228">
        <v>1</v>
      </c>
      <c r="CJ26" s="1548">
        <v>2</v>
      </c>
      <c r="CK26" s="999">
        <v>0</v>
      </c>
      <c r="CM26" s="1552">
        <v>11</v>
      </c>
      <c r="CN26" s="234" t="s">
        <v>436</v>
      </c>
      <c r="CO26" s="228"/>
      <c r="CP26" s="228"/>
      <c r="CQ26" s="228"/>
      <c r="CR26" s="228"/>
      <c r="CS26" s="1548"/>
      <c r="CT26" s="999"/>
      <c r="CU26" s="211"/>
      <c r="CV26" s="1552">
        <v>11</v>
      </c>
      <c r="CW26" s="234" t="s">
        <v>436</v>
      </c>
      <c r="CX26" s="228">
        <v>5</v>
      </c>
      <c r="CY26" s="228">
        <v>16</v>
      </c>
      <c r="CZ26" s="228">
        <v>1435</v>
      </c>
      <c r="DA26" s="228">
        <v>5</v>
      </c>
      <c r="DB26" s="1548">
        <v>107</v>
      </c>
      <c r="DC26" s="999">
        <v>3634</v>
      </c>
      <c r="DE26" s="1552">
        <v>11</v>
      </c>
      <c r="DF26" s="234" t="s">
        <v>436</v>
      </c>
      <c r="DG26" s="228">
        <v>7</v>
      </c>
      <c r="DH26" s="967" t="s">
        <v>526</v>
      </c>
      <c r="DI26" s="228">
        <v>1526</v>
      </c>
      <c r="DJ26" s="228">
        <v>3</v>
      </c>
      <c r="DK26" s="967" t="s">
        <v>526</v>
      </c>
      <c r="DL26" s="999">
        <v>606</v>
      </c>
      <c r="DN26" s="1552">
        <v>11</v>
      </c>
      <c r="DO26" s="234" t="s">
        <v>436</v>
      </c>
      <c r="DP26" s="228">
        <v>7</v>
      </c>
      <c r="DQ26" s="967" t="s">
        <v>526</v>
      </c>
      <c r="DR26" s="228">
        <v>269</v>
      </c>
      <c r="DS26" s="228">
        <v>3</v>
      </c>
      <c r="DT26" s="967" t="s">
        <v>526</v>
      </c>
      <c r="DU26" s="999">
        <v>91</v>
      </c>
      <c r="DW26" s="1552">
        <v>11</v>
      </c>
      <c r="DX26" s="234" t="s">
        <v>436</v>
      </c>
      <c r="DY26" s="228">
        <v>7</v>
      </c>
      <c r="DZ26" s="967" t="s">
        <v>526</v>
      </c>
      <c r="EA26" s="228">
        <v>741</v>
      </c>
      <c r="EB26" s="228">
        <v>3</v>
      </c>
      <c r="EC26" s="967" t="s">
        <v>526</v>
      </c>
      <c r="ED26" s="999">
        <v>320</v>
      </c>
      <c r="EF26" s="1552">
        <v>11</v>
      </c>
      <c r="EG26" s="234" t="s">
        <v>436</v>
      </c>
      <c r="EH26" s="228">
        <v>7</v>
      </c>
      <c r="EI26" s="967" t="s">
        <v>526</v>
      </c>
      <c r="EJ26" s="228">
        <v>516</v>
      </c>
      <c r="EK26" s="228">
        <v>3</v>
      </c>
      <c r="EL26" s="967" t="s">
        <v>526</v>
      </c>
      <c r="EM26" s="999">
        <v>195</v>
      </c>
      <c r="EN26" s="1745"/>
      <c r="EO26" s="1552">
        <v>11</v>
      </c>
      <c r="EP26" s="234" t="s">
        <v>436</v>
      </c>
      <c r="EQ26" s="228">
        <v>42</v>
      </c>
      <c r="ER26" s="228">
        <v>1515</v>
      </c>
      <c r="ES26" s="228">
        <v>1948</v>
      </c>
      <c r="ET26" s="228">
        <v>33</v>
      </c>
      <c r="EU26" s="1548">
        <v>811</v>
      </c>
      <c r="EV26" s="999">
        <v>1157</v>
      </c>
      <c r="EW26" s="1745"/>
      <c r="EX26" s="1552">
        <v>11</v>
      </c>
      <c r="EY26" s="234" t="s">
        <v>436</v>
      </c>
      <c r="EZ26" s="228">
        <v>5</v>
      </c>
      <c r="FA26" s="228">
        <v>321</v>
      </c>
      <c r="FB26" s="228">
        <v>359</v>
      </c>
      <c r="FC26" s="228">
        <v>21</v>
      </c>
      <c r="FD26" s="1548">
        <v>471</v>
      </c>
      <c r="FE26" s="999">
        <v>692</v>
      </c>
      <c r="FG26" s="1552">
        <v>11</v>
      </c>
      <c r="FH26" s="234" t="s">
        <v>436</v>
      </c>
      <c r="FI26" s="228">
        <v>5</v>
      </c>
      <c r="FJ26" s="228">
        <v>321</v>
      </c>
      <c r="FK26" s="228">
        <v>359</v>
      </c>
      <c r="FL26" s="228">
        <v>21</v>
      </c>
      <c r="FM26" s="1548">
        <v>471</v>
      </c>
      <c r="FN26" s="999">
        <v>692</v>
      </c>
      <c r="FP26" s="1552">
        <v>11</v>
      </c>
      <c r="FQ26" s="234" t="s">
        <v>436</v>
      </c>
      <c r="FR26" s="228">
        <v>0</v>
      </c>
      <c r="FS26" s="228">
        <v>0</v>
      </c>
      <c r="FT26" s="228">
        <v>0</v>
      </c>
      <c r="FU26" s="228">
        <v>0</v>
      </c>
      <c r="FV26" s="1548">
        <v>0</v>
      </c>
      <c r="FW26" s="999">
        <v>0</v>
      </c>
      <c r="FY26" s="1552">
        <v>11</v>
      </c>
      <c r="FZ26" s="234" t="s">
        <v>436</v>
      </c>
      <c r="GA26" s="228">
        <v>5</v>
      </c>
      <c r="GB26" s="228">
        <v>117</v>
      </c>
      <c r="GC26" s="228">
        <v>284</v>
      </c>
      <c r="GD26" s="228">
        <v>4</v>
      </c>
      <c r="GE26" s="1549">
        <v>29</v>
      </c>
      <c r="GF26" s="999">
        <v>78</v>
      </c>
      <c r="GH26" s="1552">
        <v>11</v>
      </c>
      <c r="GI26" s="234" t="s">
        <v>436</v>
      </c>
      <c r="GJ26" s="228">
        <v>19</v>
      </c>
      <c r="GK26" s="228">
        <v>144</v>
      </c>
      <c r="GL26" s="228">
        <v>148</v>
      </c>
      <c r="GM26" s="228">
        <v>4</v>
      </c>
      <c r="GN26" s="1548">
        <v>31</v>
      </c>
      <c r="GO26" s="999">
        <v>32</v>
      </c>
      <c r="GQ26" s="1552">
        <v>11</v>
      </c>
      <c r="GR26" s="234" t="s">
        <v>436</v>
      </c>
      <c r="GS26" s="228">
        <v>14</v>
      </c>
      <c r="GT26" s="228">
        <v>709</v>
      </c>
      <c r="GU26" s="228">
        <v>925</v>
      </c>
      <c r="GV26" s="228">
        <v>4</v>
      </c>
      <c r="GW26" s="1548">
        <v>130</v>
      </c>
      <c r="GX26" s="999">
        <v>217</v>
      </c>
      <c r="GY26" s="1514"/>
      <c r="GZ26" s="1552">
        <v>11</v>
      </c>
      <c r="HA26" s="234" t="s">
        <v>436</v>
      </c>
      <c r="HB26" s="228">
        <v>8</v>
      </c>
      <c r="HC26" s="228">
        <v>642</v>
      </c>
      <c r="HD26" s="228">
        <v>751</v>
      </c>
      <c r="HE26" s="228">
        <v>2</v>
      </c>
      <c r="HF26" s="1548">
        <v>150</v>
      </c>
      <c r="HG26" s="999">
        <v>221</v>
      </c>
      <c r="HI26" s="1552">
        <v>11</v>
      </c>
      <c r="HJ26" s="234" t="s">
        <v>436</v>
      </c>
      <c r="HK26" s="228">
        <v>1</v>
      </c>
      <c r="HL26" s="967" t="s">
        <v>526</v>
      </c>
      <c r="HM26" s="228">
        <v>528</v>
      </c>
      <c r="HN26" s="228">
        <v>0</v>
      </c>
      <c r="HO26" s="967" t="s">
        <v>526</v>
      </c>
      <c r="HP26" s="999">
        <v>0</v>
      </c>
      <c r="HR26" s="1552">
        <v>11</v>
      </c>
      <c r="HS26" s="234" t="s">
        <v>436</v>
      </c>
      <c r="HT26" s="228">
        <v>1</v>
      </c>
      <c r="HU26" s="967" t="s">
        <v>526</v>
      </c>
      <c r="HV26" s="228">
        <v>139</v>
      </c>
      <c r="HW26" s="228">
        <v>0</v>
      </c>
      <c r="HX26" s="967" t="s">
        <v>526</v>
      </c>
      <c r="HY26" s="999">
        <v>0</v>
      </c>
      <c r="IA26" s="1545"/>
      <c r="IB26" s="1546"/>
      <c r="IC26" s="1514"/>
      <c r="ID26" s="1514"/>
      <c r="IE26" s="1514"/>
      <c r="IF26" s="1514"/>
      <c r="IG26" s="1514"/>
      <c r="IH26" s="1514"/>
      <c r="II26" s="1514"/>
      <c r="IJ26" s="1514"/>
      <c r="IK26" s="1514"/>
      <c r="IL26" s="1546"/>
      <c r="IM26" s="1545"/>
    </row>
    <row r="27" spans="1:247" s="1543" customFormat="1" ht="26.25">
      <c r="A27" s="1547">
        <v>12</v>
      </c>
      <c r="B27" s="233" t="s">
        <v>437</v>
      </c>
      <c r="C27" s="228">
        <v>48</v>
      </c>
      <c r="D27" s="228">
        <v>5131</v>
      </c>
      <c r="E27" s="228">
        <v>5641</v>
      </c>
      <c r="F27" s="228">
        <v>36</v>
      </c>
      <c r="G27" s="1548">
        <v>2843</v>
      </c>
      <c r="H27" s="999">
        <v>3043</v>
      </c>
      <c r="I27" s="1745"/>
      <c r="J27" s="1547">
        <v>12</v>
      </c>
      <c r="K27" s="233" t="s">
        <v>437</v>
      </c>
      <c r="L27" s="228">
        <v>4</v>
      </c>
      <c r="M27" s="228">
        <v>184</v>
      </c>
      <c r="N27" s="228">
        <v>152</v>
      </c>
      <c r="O27" s="228">
        <v>10</v>
      </c>
      <c r="P27" s="1548">
        <v>344</v>
      </c>
      <c r="Q27" s="999">
        <v>426</v>
      </c>
      <c r="R27" s="1745"/>
      <c r="S27" s="1547">
        <v>12</v>
      </c>
      <c r="T27" s="233" t="s">
        <v>437</v>
      </c>
      <c r="U27" s="228">
        <v>2</v>
      </c>
      <c r="V27" s="228">
        <v>24</v>
      </c>
      <c r="W27" s="228">
        <v>15</v>
      </c>
      <c r="X27" s="228">
        <v>1</v>
      </c>
      <c r="Y27" s="1548">
        <v>10</v>
      </c>
      <c r="Z27" s="999">
        <v>17</v>
      </c>
      <c r="AB27" s="1547">
        <v>12</v>
      </c>
      <c r="AC27" s="233" t="s">
        <v>437</v>
      </c>
      <c r="AD27" s="228">
        <v>3</v>
      </c>
      <c r="AE27" s="228">
        <v>170</v>
      </c>
      <c r="AF27" s="228">
        <v>147</v>
      </c>
      <c r="AG27" s="228">
        <v>9</v>
      </c>
      <c r="AH27" s="1548">
        <v>340</v>
      </c>
      <c r="AI27" s="999">
        <v>420</v>
      </c>
      <c r="AK27" s="1547">
        <v>12</v>
      </c>
      <c r="AL27" s="233" t="s">
        <v>437</v>
      </c>
      <c r="AM27" s="228">
        <v>0</v>
      </c>
      <c r="AN27" s="228">
        <v>0</v>
      </c>
      <c r="AO27" s="228">
        <v>0</v>
      </c>
      <c r="AP27" s="228">
        <v>0</v>
      </c>
      <c r="AQ27" s="1548">
        <v>0</v>
      </c>
      <c r="AR27" s="999">
        <v>0</v>
      </c>
      <c r="AT27" s="1547">
        <v>12</v>
      </c>
      <c r="AU27" s="233" t="s">
        <v>437</v>
      </c>
      <c r="AV27" s="228">
        <v>0</v>
      </c>
      <c r="AW27" s="228">
        <v>0</v>
      </c>
      <c r="AX27" s="228">
        <v>0</v>
      </c>
      <c r="AY27" s="228">
        <v>0</v>
      </c>
      <c r="AZ27" s="1548">
        <v>0</v>
      </c>
      <c r="BA27" s="999">
        <v>0</v>
      </c>
      <c r="BC27" s="1547">
        <v>12</v>
      </c>
      <c r="BD27" s="233" t="s">
        <v>437</v>
      </c>
      <c r="BE27" s="228">
        <v>1</v>
      </c>
      <c r="BF27" s="228">
        <v>14</v>
      </c>
      <c r="BG27" s="228">
        <v>5</v>
      </c>
      <c r="BH27" s="228">
        <v>1</v>
      </c>
      <c r="BI27" s="1548">
        <v>4</v>
      </c>
      <c r="BJ27" s="999">
        <v>6</v>
      </c>
      <c r="BL27" s="1547">
        <v>12</v>
      </c>
      <c r="BM27" s="233" t="s">
        <v>437</v>
      </c>
      <c r="BN27" s="228">
        <v>0</v>
      </c>
      <c r="BO27" s="228">
        <v>0</v>
      </c>
      <c r="BP27" s="228">
        <v>0</v>
      </c>
      <c r="BQ27" s="228">
        <v>0</v>
      </c>
      <c r="BR27" s="1548">
        <v>0</v>
      </c>
      <c r="BS27" s="999">
        <v>0</v>
      </c>
      <c r="BT27" s="124"/>
      <c r="BU27" s="1547">
        <v>12</v>
      </c>
      <c r="BV27" s="233" t="s">
        <v>437</v>
      </c>
      <c r="BW27" s="228">
        <v>10</v>
      </c>
      <c r="BX27" s="228">
        <v>39</v>
      </c>
      <c r="BY27" s="228">
        <v>48</v>
      </c>
      <c r="BZ27" s="228">
        <v>12</v>
      </c>
      <c r="CA27" s="1548">
        <v>16</v>
      </c>
      <c r="CB27" s="999">
        <v>20</v>
      </c>
      <c r="CC27" s="124"/>
      <c r="CD27" s="1547">
        <v>12</v>
      </c>
      <c r="CE27" s="233" t="s">
        <v>437</v>
      </c>
      <c r="CF27" s="228">
        <v>10</v>
      </c>
      <c r="CG27" s="228">
        <v>39</v>
      </c>
      <c r="CH27" s="228">
        <v>48</v>
      </c>
      <c r="CI27" s="228">
        <v>10</v>
      </c>
      <c r="CJ27" s="1548">
        <v>10</v>
      </c>
      <c r="CK27" s="999">
        <v>10</v>
      </c>
      <c r="CM27" s="1547">
        <v>12</v>
      </c>
      <c r="CN27" s="233" t="s">
        <v>437</v>
      </c>
      <c r="CO27" s="228">
        <v>0</v>
      </c>
      <c r="CP27" s="228">
        <v>0</v>
      </c>
      <c r="CQ27" s="228">
        <v>0</v>
      </c>
      <c r="CR27" s="228">
        <v>2</v>
      </c>
      <c r="CS27" s="1548">
        <v>6</v>
      </c>
      <c r="CT27" s="999">
        <v>10</v>
      </c>
      <c r="CU27" s="211"/>
      <c r="CV27" s="1547">
        <v>12</v>
      </c>
      <c r="CW27" s="233" t="s">
        <v>437</v>
      </c>
      <c r="CX27" s="228">
        <v>11</v>
      </c>
      <c r="CY27" s="228">
        <v>122</v>
      </c>
      <c r="CZ27" s="228">
        <v>1767</v>
      </c>
      <c r="DA27" s="228">
        <v>1</v>
      </c>
      <c r="DB27" s="1548">
        <v>10</v>
      </c>
      <c r="DC27" s="999">
        <v>7</v>
      </c>
      <c r="DE27" s="1547">
        <v>12</v>
      </c>
      <c r="DF27" s="233" t="s">
        <v>437</v>
      </c>
      <c r="DG27" s="228">
        <v>5</v>
      </c>
      <c r="DH27" s="967" t="s">
        <v>526</v>
      </c>
      <c r="DI27" s="228">
        <v>1639</v>
      </c>
      <c r="DJ27" s="228">
        <v>4</v>
      </c>
      <c r="DK27" s="967" t="s">
        <v>526</v>
      </c>
      <c r="DL27" s="999">
        <v>791</v>
      </c>
      <c r="DN27" s="1547">
        <v>12</v>
      </c>
      <c r="DO27" s="233" t="s">
        <v>437</v>
      </c>
      <c r="DP27" s="228">
        <v>4</v>
      </c>
      <c r="DQ27" s="967" t="s">
        <v>526</v>
      </c>
      <c r="DR27" s="228">
        <v>295</v>
      </c>
      <c r="DS27" s="228">
        <v>0</v>
      </c>
      <c r="DT27" s="967" t="s">
        <v>526</v>
      </c>
      <c r="DU27" s="999">
        <v>209</v>
      </c>
      <c r="DW27" s="1547">
        <v>12</v>
      </c>
      <c r="DX27" s="233" t="s">
        <v>437</v>
      </c>
      <c r="DY27" s="228">
        <v>4</v>
      </c>
      <c r="DZ27" s="967" t="s">
        <v>526</v>
      </c>
      <c r="EA27" s="228">
        <v>440</v>
      </c>
      <c r="EB27" s="228">
        <v>0</v>
      </c>
      <c r="EC27" s="967" t="s">
        <v>526</v>
      </c>
      <c r="ED27" s="999">
        <v>268</v>
      </c>
      <c r="EF27" s="1547">
        <v>12</v>
      </c>
      <c r="EG27" s="233" t="s">
        <v>437</v>
      </c>
      <c r="EH27" s="228">
        <v>4</v>
      </c>
      <c r="EI27" s="967" t="s">
        <v>526</v>
      </c>
      <c r="EJ27" s="228">
        <v>904</v>
      </c>
      <c r="EK27" s="228">
        <v>0</v>
      </c>
      <c r="EL27" s="967" t="s">
        <v>526</v>
      </c>
      <c r="EM27" s="999">
        <v>314</v>
      </c>
      <c r="EN27" s="1745"/>
      <c r="EO27" s="1547">
        <v>12</v>
      </c>
      <c r="EP27" s="233" t="s">
        <v>437</v>
      </c>
      <c r="EQ27" s="228">
        <v>77</v>
      </c>
      <c r="ER27" s="228">
        <v>2708</v>
      </c>
      <c r="ES27" s="228">
        <v>4072</v>
      </c>
      <c r="ET27" s="228">
        <v>23</v>
      </c>
      <c r="EU27" s="1548">
        <v>872</v>
      </c>
      <c r="EV27" s="999">
        <v>1057</v>
      </c>
      <c r="EW27" s="1745"/>
      <c r="EX27" s="1547">
        <v>12</v>
      </c>
      <c r="EY27" s="233" t="s">
        <v>437</v>
      </c>
      <c r="EZ27" s="228">
        <v>10</v>
      </c>
      <c r="FA27" s="228">
        <v>349</v>
      </c>
      <c r="FB27" s="228">
        <v>466</v>
      </c>
      <c r="FC27" s="228">
        <v>16</v>
      </c>
      <c r="FD27" s="1548">
        <v>607</v>
      </c>
      <c r="FE27" s="999">
        <v>680</v>
      </c>
      <c r="FG27" s="1547">
        <v>12</v>
      </c>
      <c r="FH27" s="233" t="s">
        <v>437</v>
      </c>
      <c r="FI27" s="228">
        <v>9</v>
      </c>
      <c r="FJ27" s="228">
        <v>319</v>
      </c>
      <c r="FK27" s="228">
        <v>431</v>
      </c>
      <c r="FL27" s="228">
        <v>15</v>
      </c>
      <c r="FM27" s="1548">
        <v>542</v>
      </c>
      <c r="FN27" s="999">
        <v>602</v>
      </c>
      <c r="FP27" s="1547">
        <v>12</v>
      </c>
      <c r="FQ27" s="233" t="s">
        <v>437</v>
      </c>
      <c r="FR27" s="228">
        <v>1</v>
      </c>
      <c r="FS27" s="228">
        <v>30</v>
      </c>
      <c r="FT27" s="228">
        <v>35</v>
      </c>
      <c r="FU27" s="228">
        <v>1</v>
      </c>
      <c r="FV27" s="1548">
        <v>65</v>
      </c>
      <c r="FW27" s="999">
        <v>78</v>
      </c>
      <c r="FY27" s="1547">
        <v>12</v>
      </c>
      <c r="FZ27" s="233" t="s">
        <v>437</v>
      </c>
      <c r="GA27" s="228">
        <v>4</v>
      </c>
      <c r="GB27" s="228">
        <v>176</v>
      </c>
      <c r="GC27" s="228">
        <v>406</v>
      </c>
      <c r="GD27" s="228">
        <v>1</v>
      </c>
      <c r="GE27" s="1549">
        <v>12</v>
      </c>
      <c r="GF27" s="999">
        <v>18</v>
      </c>
      <c r="GH27" s="1547">
        <v>12</v>
      </c>
      <c r="GI27" s="233" t="s">
        <v>437</v>
      </c>
      <c r="GJ27" s="228">
        <v>24</v>
      </c>
      <c r="GK27" s="228">
        <v>178</v>
      </c>
      <c r="GL27" s="228">
        <v>191</v>
      </c>
      <c r="GM27" s="228">
        <v>1</v>
      </c>
      <c r="GN27" s="1548">
        <v>8</v>
      </c>
      <c r="GO27" s="999">
        <v>7</v>
      </c>
      <c r="GQ27" s="1547">
        <v>12</v>
      </c>
      <c r="GR27" s="233" t="s">
        <v>437</v>
      </c>
      <c r="GS27" s="228">
        <v>24</v>
      </c>
      <c r="GT27" s="228">
        <v>1073</v>
      </c>
      <c r="GU27" s="228">
        <v>1503</v>
      </c>
      <c r="GV27" s="228">
        <v>3</v>
      </c>
      <c r="GW27" s="1548">
        <v>147</v>
      </c>
      <c r="GX27" s="999">
        <v>265</v>
      </c>
      <c r="GY27" s="1514"/>
      <c r="GZ27" s="1547">
        <v>12</v>
      </c>
      <c r="HA27" s="233" t="s">
        <v>437</v>
      </c>
      <c r="HB27" s="228">
        <v>15</v>
      </c>
      <c r="HC27" s="228">
        <v>932</v>
      </c>
      <c r="HD27" s="228">
        <v>1506</v>
      </c>
      <c r="HE27" s="228">
        <v>2</v>
      </c>
      <c r="HF27" s="1548">
        <v>98</v>
      </c>
      <c r="HG27" s="999">
        <v>87</v>
      </c>
      <c r="HI27" s="1547">
        <v>12</v>
      </c>
      <c r="HJ27" s="233" t="s">
        <v>437</v>
      </c>
      <c r="HK27" s="228">
        <v>5</v>
      </c>
      <c r="HL27" s="967" t="s">
        <v>526</v>
      </c>
      <c r="HM27" s="228">
        <v>884</v>
      </c>
      <c r="HN27" s="228">
        <v>1</v>
      </c>
      <c r="HO27" s="967" t="s">
        <v>526</v>
      </c>
      <c r="HP27" s="999">
        <v>35</v>
      </c>
      <c r="HR27" s="1547">
        <v>12</v>
      </c>
      <c r="HS27" s="233" t="s">
        <v>437</v>
      </c>
      <c r="HT27" s="228">
        <v>5</v>
      </c>
      <c r="HU27" s="967" t="s">
        <v>526</v>
      </c>
      <c r="HV27" s="228">
        <v>884</v>
      </c>
      <c r="HW27" s="228">
        <v>1</v>
      </c>
      <c r="HX27" s="967" t="s">
        <v>526</v>
      </c>
      <c r="HY27" s="999">
        <v>35</v>
      </c>
      <c r="IA27" s="1550"/>
      <c r="IB27" s="1551"/>
      <c r="IC27" s="1514"/>
      <c r="ID27" s="1514"/>
      <c r="IE27" s="1514"/>
      <c r="IF27" s="1514"/>
      <c r="IG27" s="1514"/>
      <c r="IH27" s="1514"/>
      <c r="II27" s="1514"/>
      <c r="IJ27" s="1514"/>
      <c r="IK27" s="1514"/>
      <c r="IL27" s="1546"/>
      <c r="IM27" s="1550"/>
    </row>
    <row r="28" spans="1:247" s="1543" customFormat="1" ht="26.25">
      <c r="A28" s="1552">
        <v>13</v>
      </c>
      <c r="B28" s="234" t="s">
        <v>438</v>
      </c>
      <c r="C28" s="228">
        <v>23</v>
      </c>
      <c r="D28" s="228">
        <v>2862</v>
      </c>
      <c r="E28" s="228">
        <v>2796</v>
      </c>
      <c r="F28" s="228">
        <v>7</v>
      </c>
      <c r="G28" s="1548">
        <v>372</v>
      </c>
      <c r="H28" s="999">
        <v>353</v>
      </c>
      <c r="I28" s="1745"/>
      <c r="J28" s="1552">
        <v>13</v>
      </c>
      <c r="K28" s="234" t="s">
        <v>438</v>
      </c>
      <c r="L28" s="228">
        <v>4</v>
      </c>
      <c r="M28" s="228">
        <v>105</v>
      </c>
      <c r="N28" s="228">
        <v>90</v>
      </c>
      <c r="O28" s="228">
        <v>1</v>
      </c>
      <c r="P28" s="1548">
        <v>45</v>
      </c>
      <c r="Q28" s="999">
        <v>11</v>
      </c>
      <c r="R28" s="1745"/>
      <c r="S28" s="1552">
        <v>13</v>
      </c>
      <c r="T28" s="234" t="s">
        <v>438</v>
      </c>
      <c r="U28" s="228">
        <v>0</v>
      </c>
      <c r="V28" s="228">
        <v>0</v>
      </c>
      <c r="W28" s="228">
        <v>0</v>
      </c>
      <c r="X28" s="228">
        <v>0</v>
      </c>
      <c r="Y28" s="1548">
        <v>0</v>
      </c>
      <c r="Z28" s="999">
        <v>0</v>
      </c>
      <c r="AB28" s="1552">
        <v>13</v>
      </c>
      <c r="AC28" s="234" t="s">
        <v>438</v>
      </c>
      <c r="AD28" s="228">
        <v>4</v>
      </c>
      <c r="AE28" s="228">
        <v>105</v>
      </c>
      <c r="AF28" s="228">
        <v>90</v>
      </c>
      <c r="AG28" s="228">
        <v>0</v>
      </c>
      <c r="AH28" s="1548">
        <v>0</v>
      </c>
      <c r="AI28" s="999">
        <v>0</v>
      </c>
      <c r="AK28" s="1552">
        <v>13</v>
      </c>
      <c r="AL28" s="234" t="s">
        <v>438</v>
      </c>
      <c r="AM28" s="228">
        <v>0</v>
      </c>
      <c r="AN28" s="228">
        <v>0</v>
      </c>
      <c r="AO28" s="228">
        <v>0</v>
      </c>
      <c r="AP28" s="228">
        <v>0</v>
      </c>
      <c r="AQ28" s="1548">
        <v>0</v>
      </c>
      <c r="AR28" s="999">
        <v>0</v>
      </c>
      <c r="AT28" s="1552">
        <v>13</v>
      </c>
      <c r="AU28" s="234" t="s">
        <v>438</v>
      </c>
      <c r="AV28" s="228">
        <v>0</v>
      </c>
      <c r="AW28" s="228">
        <v>0</v>
      </c>
      <c r="AX28" s="228">
        <v>0</v>
      </c>
      <c r="AY28" s="228">
        <v>1</v>
      </c>
      <c r="AZ28" s="1548">
        <v>45</v>
      </c>
      <c r="BA28" s="999">
        <v>11</v>
      </c>
      <c r="BC28" s="1552">
        <v>13</v>
      </c>
      <c r="BD28" s="234" t="s">
        <v>438</v>
      </c>
      <c r="BE28" s="228">
        <v>0</v>
      </c>
      <c r="BF28" s="228">
        <v>0</v>
      </c>
      <c r="BG28" s="228">
        <v>0</v>
      </c>
      <c r="BH28" s="228">
        <v>0</v>
      </c>
      <c r="BI28" s="1548">
        <v>0</v>
      </c>
      <c r="BJ28" s="999">
        <v>0</v>
      </c>
      <c r="BL28" s="1552">
        <v>13</v>
      </c>
      <c r="BM28" s="234" t="s">
        <v>438</v>
      </c>
      <c r="BN28" s="228">
        <v>1</v>
      </c>
      <c r="BO28" s="228">
        <v>15</v>
      </c>
      <c r="BP28" s="228">
        <v>16</v>
      </c>
      <c r="BQ28" s="228">
        <v>0</v>
      </c>
      <c r="BR28" s="1548">
        <v>0</v>
      </c>
      <c r="BS28" s="999">
        <v>0</v>
      </c>
      <c r="BT28" s="124"/>
      <c r="BU28" s="1552">
        <v>13</v>
      </c>
      <c r="BV28" s="234" t="s">
        <v>438</v>
      </c>
      <c r="BW28" s="228">
        <v>9</v>
      </c>
      <c r="BX28" s="228">
        <v>28</v>
      </c>
      <c r="BY28" s="228">
        <v>22</v>
      </c>
      <c r="BZ28" s="228">
        <v>1</v>
      </c>
      <c r="CA28" s="1548">
        <v>4</v>
      </c>
      <c r="CB28" s="999">
        <v>3</v>
      </c>
      <c r="CC28" s="124"/>
      <c r="CD28" s="1552">
        <v>13</v>
      </c>
      <c r="CE28" s="234" t="s">
        <v>438</v>
      </c>
      <c r="CF28" s="228">
        <v>6</v>
      </c>
      <c r="CG28" s="228">
        <v>20</v>
      </c>
      <c r="CH28" s="228">
        <v>16</v>
      </c>
      <c r="CI28" s="228">
        <v>0</v>
      </c>
      <c r="CJ28" s="1548">
        <v>0</v>
      </c>
      <c r="CK28" s="999">
        <v>0</v>
      </c>
      <c r="CM28" s="1552">
        <v>13</v>
      </c>
      <c r="CN28" s="234" t="s">
        <v>438</v>
      </c>
      <c r="CO28" s="228">
        <v>3</v>
      </c>
      <c r="CP28" s="228">
        <v>8</v>
      </c>
      <c r="CQ28" s="228">
        <v>6</v>
      </c>
      <c r="CR28" s="228">
        <v>1</v>
      </c>
      <c r="CS28" s="1548">
        <v>4</v>
      </c>
      <c r="CT28" s="999">
        <v>3</v>
      </c>
      <c r="CU28" s="211"/>
      <c r="CV28" s="1552">
        <v>13</v>
      </c>
      <c r="CW28" s="234" t="s">
        <v>438</v>
      </c>
      <c r="CX28" s="228">
        <v>4</v>
      </c>
      <c r="CY28" s="228">
        <v>0</v>
      </c>
      <c r="CZ28" s="228">
        <v>587</v>
      </c>
      <c r="DA28" s="228">
        <v>0</v>
      </c>
      <c r="DB28" s="1548">
        <v>0</v>
      </c>
      <c r="DC28" s="999">
        <v>0</v>
      </c>
      <c r="DE28" s="1552">
        <v>13</v>
      </c>
      <c r="DF28" s="234" t="s">
        <v>438</v>
      </c>
      <c r="DG28" s="228">
        <v>1</v>
      </c>
      <c r="DH28" s="967" t="s">
        <v>526</v>
      </c>
      <c r="DI28" s="228">
        <v>400</v>
      </c>
      <c r="DJ28" s="228">
        <v>1</v>
      </c>
      <c r="DK28" s="967" t="s">
        <v>526</v>
      </c>
      <c r="DL28" s="999">
        <v>39</v>
      </c>
      <c r="DN28" s="1552">
        <v>13</v>
      </c>
      <c r="DO28" s="234" t="s">
        <v>438</v>
      </c>
      <c r="DP28" s="228">
        <v>1</v>
      </c>
      <c r="DQ28" s="967" t="s">
        <v>526</v>
      </c>
      <c r="DR28" s="228">
        <v>44</v>
      </c>
      <c r="DS28" s="228">
        <v>1</v>
      </c>
      <c r="DT28" s="967" t="s">
        <v>526</v>
      </c>
      <c r="DU28" s="999">
        <v>15</v>
      </c>
      <c r="DW28" s="1552">
        <v>13</v>
      </c>
      <c r="DX28" s="234" t="s">
        <v>438</v>
      </c>
      <c r="DY28" s="228">
        <v>1</v>
      </c>
      <c r="DZ28" s="967" t="s">
        <v>526</v>
      </c>
      <c r="EA28" s="228">
        <v>18</v>
      </c>
      <c r="EB28" s="228">
        <v>1</v>
      </c>
      <c r="EC28" s="967" t="s">
        <v>526</v>
      </c>
      <c r="ED28" s="999">
        <v>14</v>
      </c>
      <c r="EF28" s="1552">
        <v>13</v>
      </c>
      <c r="EG28" s="234" t="s">
        <v>438</v>
      </c>
      <c r="EH28" s="228">
        <v>1</v>
      </c>
      <c r="EI28" s="967" t="s">
        <v>526</v>
      </c>
      <c r="EJ28" s="228">
        <v>38</v>
      </c>
      <c r="EK28" s="228">
        <v>1</v>
      </c>
      <c r="EL28" s="967" t="s">
        <v>526</v>
      </c>
      <c r="EM28" s="999">
        <v>10</v>
      </c>
      <c r="EN28" s="1745"/>
      <c r="EO28" s="1552">
        <v>13</v>
      </c>
      <c r="EP28" s="234" t="s">
        <v>438</v>
      </c>
      <c r="EQ28" s="228">
        <v>34</v>
      </c>
      <c r="ER28" s="228">
        <v>1022</v>
      </c>
      <c r="ES28" s="228">
        <v>936</v>
      </c>
      <c r="ET28" s="228">
        <v>6</v>
      </c>
      <c r="EU28" s="1548">
        <v>332</v>
      </c>
      <c r="EV28" s="999">
        <v>332</v>
      </c>
      <c r="EW28" s="1745"/>
      <c r="EX28" s="1552">
        <v>13</v>
      </c>
      <c r="EY28" s="234" t="s">
        <v>438</v>
      </c>
      <c r="EZ28" s="228">
        <v>1</v>
      </c>
      <c r="FA28" s="228">
        <v>300</v>
      </c>
      <c r="FB28" s="228">
        <v>300</v>
      </c>
      <c r="FC28" s="228">
        <v>4</v>
      </c>
      <c r="FD28" s="1548">
        <v>285</v>
      </c>
      <c r="FE28" s="999">
        <v>285</v>
      </c>
      <c r="FG28" s="1552">
        <v>13</v>
      </c>
      <c r="FH28" s="234" t="s">
        <v>438</v>
      </c>
      <c r="FI28" s="228">
        <v>1</v>
      </c>
      <c r="FJ28" s="228">
        <v>300</v>
      </c>
      <c r="FK28" s="228">
        <v>300</v>
      </c>
      <c r="FL28" s="228">
        <v>3</v>
      </c>
      <c r="FM28" s="1548">
        <v>210</v>
      </c>
      <c r="FN28" s="999">
        <v>205</v>
      </c>
      <c r="FP28" s="1552">
        <v>13</v>
      </c>
      <c r="FQ28" s="234" t="s">
        <v>438</v>
      </c>
      <c r="FR28" s="228"/>
      <c r="FS28" s="228"/>
      <c r="FT28" s="228"/>
      <c r="FU28" s="228">
        <v>1</v>
      </c>
      <c r="FV28" s="1548">
        <v>75</v>
      </c>
      <c r="FW28" s="999">
        <v>75</v>
      </c>
      <c r="FY28" s="1552">
        <v>13</v>
      </c>
      <c r="FZ28" s="234" t="s">
        <v>438</v>
      </c>
      <c r="GA28" s="228">
        <v>1</v>
      </c>
      <c r="GB28" s="228">
        <v>40</v>
      </c>
      <c r="GC28" s="228">
        <v>32</v>
      </c>
      <c r="GD28" s="228">
        <v>0</v>
      </c>
      <c r="GE28" s="1549">
        <v>0</v>
      </c>
      <c r="GF28" s="999">
        <v>0</v>
      </c>
      <c r="GH28" s="1552">
        <v>13</v>
      </c>
      <c r="GI28" s="234" t="s">
        <v>438</v>
      </c>
      <c r="GJ28" s="228">
        <v>20</v>
      </c>
      <c r="GK28" s="228">
        <v>144</v>
      </c>
      <c r="GL28" s="228">
        <v>144</v>
      </c>
      <c r="GM28" s="228">
        <v>1</v>
      </c>
      <c r="GN28" s="1548">
        <v>7</v>
      </c>
      <c r="GO28" s="999">
        <v>7</v>
      </c>
      <c r="GQ28" s="1552">
        <v>13</v>
      </c>
      <c r="GR28" s="234" t="s">
        <v>438</v>
      </c>
      <c r="GS28" s="228">
        <v>1</v>
      </c>
      <c r="GT28" s="228">
        <v>25</v>
      </c>
      <c r="GU28" s="228">
        <v>25</v>
      </c>
      <c r="GV28" s="228">
        <v>1</v>
      </c>
      <c r="GW28" s="1548">
        <v>40</v>
      </c>
      <c r="GX28" s="999">
        <v>35</v>
      </c>
      <c r="GY28" s="1514"/>
      <c r="GZ28" s="1552">
        <v>13</v>
      </c>
      <c r="HA28" s="234" t="s">
        <v>438</v>
      </c>
      <c r="HB28" s="228">
        <v>7</v>
      </c>
      <c r="HC28" s="228">
        <v>513</v>
      </c>
      <c r="HD28" s="228">
        <v>503</v>
      </c>
      <c r="HE28" s="228">
        <v>0</v>
      </c>
      <c r="HF28" s="1548">
        <v>0</v>
      </c>
      <c r="HG28" s="999">
        <v>0</v>
      </c>
      <c r="HI28" s="1552">
        <v>13</v>
      </c>
      <c r="HJ28" s="234" t="s">
        <v>438</v>
      </c>
      <c r="HK28" s="228">
        <v>0</v>
      </c>
      <c r="HL28" s="967" t="s">
        <v>526</v>
      </c>
      <c r="HM28" s="228">
        <v>0</v>
      </c>
      <c r="HN28" s="228">
        <v>0</v>
      </c>
      <c r="HO28" s="967" t="s">
        <v>526</v>
      </c>
      <c r="HP28" s="999">
        <v>0</v>
      </c>
      <c r="HR28" s="1552">
        <v>13</v>
      </c>
      <c r="HS28" s="234" t="s">
        <v>438</v>
      </c>
      <c r="HT28" s="228">
        <v>0</v>
      </c>
      <c r="HU28" s="967" t="s">
        <v>526</v>
      </c>
      <c r="HV28" s="228">
        <v>0</v>
      </c>
      <c r="HW28" s="228">
        <v>0</v>
      </c>
      <c r="HX28" s="967" t="s">
        <v>526</v>
      </c>
      <c r="HY28" s="999">
        <v>0</v>
      </c>
      <c r="IA28" s="1545"/>
      <c r="IB28" s="1546"/>
      <c r="IC28" s="1514"/>
      <c r="ID28" s="1514"/>
      <c r="IE28" s="1514"/>
      <c r="IF28" s="1514"/>
      <c r="IG28" s="1514"/>
      <c r="IH28" s="1514"/>
      <c r="II28" s="1514"/>
      <c r="IJ28" s="1514"/>
      <c r="IK28" s="1514"/>
      <c r="IL28" s="1546"/>
      <c r="IM28" s="1545"/>
    </row>
    <row r="29" spans="1:247" s="1543" customFormat="1" ht="26.25">
      <c r="A29" s="1547">
        <v>14</v>
      </c>
      <c r="B29" s="233" t="s">
        <v>439</v>
      </c>
      <c r="C29" s="228">
        <v>28</v>
      </c>
      <c r="D29" s="228">
        <v>3010</v>
      </c>
      <c r="E29" s="228">
        <v>3193</v>
      </c>
      <c r="F29" s="228">
        <v>9</v>
      </c>
      <c r="G29" s="1548">
        <v>478</v>
      </c>
      <c r="H29" s="999">
        <v>467</v>
      </c>
      <c r="I29" s="1745"/>
      <c r="J29" s="1547">
        <v>14</v>
      </c>
      <c r="K29" s="233" t="s">
        <v>439</v>
      </c>
      <c r="L29" s="228">
        <v>9</v>
      </c>
      <c r="M29" s="228">
        <v>305</v>
      </c>
      <c r="N29" s="228">
        <v>309</v>
      </c>
      <c r="O29" s="228">
        <v>3</v>
      </c>
      <c r="P29" s="1548">
        <v>100</v>
      </c>
      <c r="Q29" s="999">
        <v>105</v>
      </c>
      <c r="R29" s="1745"/>
      <c r="S29" s="1547">
        <v>14</v>
      </c>
      <c r="T29" s="233" t="s">
        <v>439</v>
      </c>
      <c r="U29" s="228">
        <v>1</v>
      </c>
      <c r="V29" s="228">
        <v>25</v>
      </c>
      <c r="W29" s="228">
        <v>38</v>
      </c>
      <c r="X29" s="228"/>
      <c r="Y29" s="1548"/>
      <c r="Z29" s="999"/>
      <c r="AB29" s="1547">
        <v>14</v>
      </c>
      <c r="AC29" s="233" t="s">
        <v>439</v>
      </c>
      <c r="AD29" s="228">
        <v>7</v>
      </c>
      <c r="AE29" s="228">
        <v>272</v>
      </c>
      <c r="AF29" s="228">
        <v>264</v>
      </c>
      <c r="AG29" s="228">
        <v>3</v>
      </c>
      <c r="AH29" s="1548">
        <v>100</v>
      </c>
      <c r="AI29" s="999">
        <v>105</v>
      </c>
      <c r="AK29" s="1547">
        <v>14</v>
      </c>
      <c r="AL29" s="233" t="s">
        <v>439</v>
      </c>
      <c r="AM29" s="228"/>
      <c r="AN29" s="228"/>
      <c r="AO29" s="228"/>
      <c r="AP29" s="228"/>
      <c r="AQ29" s="1548"/>
      <c r="AR29" s="999"/>
      <c r="AT29" s="1547">
        <v>14</v>
      </c>
      <c r="AU29" s="233" t="s">
        <v>439</v>
      </c>
      <c r="AV29" s="228"/>
      <c r="AW29" s="228"/>
      <c r="AX29" s="228"/>
      <c r="AY29" s="228"/>
      <c r="AZ29" s="1548"/>
      <c r="BA29" s="999"/>
      <c r="BC29" s="1547">
        <v>14</v>
      </c>
      <c r="BD29" s="233" t="s">
        <v>439</v>
      </c>
      <c r="BE29" s="228">
        <v>2</v>
      </c>
      <c r="BF29" s="228">
        <v>33</v>
      </c>
      <c r="BG29" s="228">
        <v>45</v>
      </c>
      <c r="BH29" s="228"/>
      <c r="BI29" s="1548"/>
      <c r="BJ29" s="999"/>
      <c r="BL29" s="1547">
        <v>14</v>
      </c>
      <c r="BM29" s="233" t="s">
        <v>439</v>
      </c>
      <c r="BN29" s="228"/>
      <c r="BO29" s="228"/>
      <c r="BP29" s="228"/>
      <c r="BQ29" s="228">
        <v>1</v>
      </c>
      <c r="BR29" s="1548">
        <v>10</v>
      </c>
      <c r="BS29" s="999">
        <v>13</v>
      </c>
      <c r="BT29" s="124"/>
      <c r="BU29" s="1547">
        <v>14</v>
      </c>
      <c r="BV29" s="233" t="s">
        <v>439</v>
      </c>
      <c r="BW29" s="228">
        <v>17</v>
      </c>
      <c r="BX29" s="228">
        <v>62</v>
      </c>
      <c r="BY29" s="228">
        <v>48</v>
      </c>
      <c r="BZ29" s="228">
        <v>1</v>
      </c>
      <c r="CA29" s="1548">
        <v>36</v>
      </c>
      <c r="CB29" s="999">
        <v>37</v>
      </c>
      <c r="CC29" s="124"/>
      <c r="CD29" s="1547">
        <v>14</v>
      </c>
      <c r="CE29" s="233" t="s">
        <v>439</v>
      </c>
      <c r="CF29" s="228">
        <v>14</v>
      </c>
      <c r="CG29" s="228">
        <v>47</v>
      </c>
      <c r="CH29" s="228">
        <v>36</v>
      </c>
      <c r="CI29" s="228"/>
      <c r="CJ29" s="1548"/>
      <c r="CK29" s="999"/>
      <c r="CM29" s="1547">
        <v>14</v>
      </c>
      <c r="CN29" s="233" t="s">
        <v>439</v>
      </c>
      <c r="CO29" s="228">
        <v>1</v>
      </c>
      <c r="CP29" s="228">
        <v>6</v>
      </c>
      <c r="CQ29" s="228">
        <v>6</v>
      </c>
      <c r="CR29" s="228"/>
      <c r="CS29" s="1548"/>
      <c r="CT29" s="999"/>
      <c r="CU29" s="211"/>
      <c r="CV29" s="1547">
        <v>14</v>
      </c>
      <c r="CW29" s="233" t="s">
        <v>439</v>
      </c>
      <c r="CX29" s="228">
        <v>11</v>
      </c>
      <c r="CY29" s="228">
        <v>84</v>
      </c>
      <c r="CZ29" s="228">
        <v>98</v>
      </c>
      <c r="DA29" s="228">
        <v>1</v>
      </c>
      <c r="DB29" s="1548">
        <v>30</v>
      </c>
      <c r="DC29" s="999">
        <v>90</v>
      </c>
      <c r="DE29" s="1547">
        <v>14</v>
      </c>
      <c r="DF29" s="233" t="s">
        <v>439</v>
      </c>
      <c r="DG29" s="228">
        <v>4</v>
      </c>
      <c r="DH29" s="967" t="s">
        <v>526</v>
      </c>
      <c r="DI29" s="228">
        <v>344</v>
      </c>
      <c r="DJ29" s="228">
        <v>3</v>
      </c>
      <c r="DK29" s="967" t="s">
        <v>526</v>
      </c>
      <c r="DL29" s="999">
        <v>881</v>
      </c>
      <c r="DN29" s="1547">
        <v>14</v>
      </c>
      <c r="DO29" s="233" t="s">
        <v>439</v>
      </c>
      <c r="DP29" s="228">
        <v>4</v>
      </c>
      <c r="DQ29" s="967" t="s">
        <v>526</v>
      </c>
      <c r="DR29" s="228">
        <v>189</v>
      </c>
      <c r="DS29" s="228">
        <v>3</v>
      </c>
      <c r="DT29" s="967" t="s">
        <v>526</v>
      </c>
      <c r="DU29" s="999">
        <v>395</v>
      </c>
      <c r="DW29" s="1547">
        <v>14</v>
      </c>
      <c r="DX29" s="233" t="s">
        <v>439</v>
      </c>
      <c r="DY29" s="228">
        <v>4</v>
      </c>
      <c r="DZ29" s="967" t="s">
        <v>526</v>
      </c>
      <c r="EA29" s="228">
        <v>84</v>
      </c>
      <c r="EB29" s="228">
        <v>3</v>
      </c>
      <c r="EC29" s="967" t="s">
        <v>526</v>
      </c>
      <c r="ED29" s="999">
        <v>332</v>
      </c>
      <c r="EF29" s="1547">
        <v>14</v>
      </c>
      <c r="EG29" s="233" t="s">
        <v>439</v>
      </c>
      <c r="EH29" s="228">
        <v>4</v>
      </c>
      <c r="EI29" s="967" t="s">
        <v>526</v>
      </c>
      <c r="EJ29" s="228">
        <v>71</v>
      </c>
      <c r="EK29" s="228">
        <v>2</v>
      </c>
      <c r="EL29" s="967" t="s">
        <v>526</v>
      </c>
      <c r="EM29" s="999">
        <v>154</v>
      </c>
      <c r="EN29" s="1745"/>
      <c r="EO29" s="1547">
        <v>14</v>
      </c>
      <c r="EP29" s="233" t="s">
        <v>439</v>
      </c>
      <c r="EQ29" s="228">
        <v>55</v>
      </c>
      <c r="ER29" s="228">
        <v>1590</v>
      </c>
      <c r="ES29" s="228">
        <v>1965</v>
      </c>
      <c r="ET29" s="228">
        <v>7</v>
      </c>
      <c r="EU29" s="1548">
        <v>185</v>
      </c>
      <c r="EV29" s="999">
        <v>211</v>
      </c>
      <c r="EW29" s="1745"/>
      <c r="EX29" s="1547">
        <v>14</v>
      </c>
      <c r="EY29" s="233" t="s">
        <v>439</v>
      </c>
      <c r="EZ29" s="228">
        <v>16</v>
      </c>
      <c r="FA29" s="228">
        <v>626</v>
      </c>
      <c r="FB29" s="228">
        <v>680</v>
      </c>
      <c r="FC29" s="228">
        <v>2</v>
      </c>
      <c r="FD29" s="1548">
        <v>70</v>
      </c>
      <c r="FE29" s="999">
        <v>86</v>
      </c>
      <c r="FG29" s="1547">
        <v>14</v>
      </c>
      <c r="FH29" s="233" t="s">
        <v>439</v>
      </c>
      <c r="FI29" s="228">
        <v>15</v>
      </c>
      <c r="FJ29" s="228">
        <v>566</v>
      </c>
      <c r="FK29" s="228">
        <v>620</v>
      </c>
      <c r="FL29" s="228">
        <v>1</v>
      </c>
      <c r="FM29" s="1548">
        <v>40</v>
      </c>
      <c r="FN29" s="999">
        <v>56</v>
      </c>
      <c r="FP29" s="1547">
        <v>14</v>
      </c>
      <c r="FQ29" s="233" t="s">
        <v>439</v>
      </c>
      <c r="FR29" s="228">
        <v>1</v>
      </c>
      <c r="FS29" s="228">
        <v>60</v>
      </c>
      <c r="FT29" s="228">
        <v>60</v>
      </c>
      <c r="FU29" s="228">
        <v>1</v>
      </c>
      <c r="FV29" s="1548">
        <v>30</v>
      </c>
      <c r="FW29" s="999">
        <v>30</v>
      </c>
      <c r="FY29" s="1547">
        <v>14</v>
      </c>
      <c r="FZ29" s="233" t="s">
        <v>439</v>
      </c>
      <c r="GA29" s="228">
        <v>2</v>
      </c>
      <c r="GB29" s="228">
        <v>60</v>
      </c>
      <c r="GC29" s="228">
        <v>193</v>
      </c>
      <c r="GD29" s="228"/>
      <c r="GE29" s="1549"/>
      <c r="GF29" s="999"/>
      <c r="GH29" s="1547">
        <v>14</v>
      </c>
      <c r="GI29" s="233" t="s">
        <v>439</v>
      </c>
      <c r="GJ29" s="228">
        <v>19</v>
      </c>
      <c r="GK29" s="228">
        <v>124</v>
      </c>
      <c r="GL29" s="228">
        <v>111</v>
      </c>
      <c r="GM29" s="228">
        <v>2</v>
      </c>
      <c r="GN29" s="1548">
        <v>14</v>
      </c>
      <c r="GO29" s="999">
        <v>14</v>
      </c>
      <c r="GQ29" s="1547">
        <v>14</v>
      </c>
      <c r="GR29" s="233" t="s">
        <v>439</v>
      </c>
      <c r="GS29" s="228">
        <v>14</v>
      </c>
      <c r="GT29" s="228">
        <v>595</v>
      </c>
      <c r="GU29" s="228">
        <v>704</v>
      </c>
      <c r="GV29" s="228">
        <v>3</v>
      </c>
      <c r="GW29" s="1548">
        <v>101</v>
      </c>
      <c r="GX29" s="999">
        <v>111</v>
      </c>
      <c r="GY29" s="1514"/>
      <c r="GZ29" s="1547">
        <v>14</v>
      </c>
      <c r="HA29" s="233" t="s">
        <v>439</v>
      </c>
      <c r="HB29" s="228">
        <v>4</v>
      </c>
      <c r="HC29" s="228">
        <v>185</v>
      </c>
      <c r="HD29" s="228">
        <v>277</v>
      </c>
      <c r="HE29" s="228"/>
      <c r="HF29" s="1548"/>
      <c r="HG29" s="999"/>
      <c r="HI29" s="1547">
        <v>14</v>
      </c>
      <c r="HJ29" s="233" t="s">
        <v>439</v>
      </c>
      <c r="HK29" s="228">
        <v>5</v>
      </c>
      <c r="HL29" s="967" t="s">
        <v>526</v>
      </c>
      <c r="HM29" s="228">
        <v>4962</v>
      </c>
      <c r="HN29" s="228"/>
      <c r="HO29" s="967" t="s">
        <v>526</v>
      </c>
      <c r="HP29" s="999"/>
      <c r="HR29" s="1547">
        <v>14</v>
      </c>
      <c r="HS29" s="233" t="s">
        <v>439</v>
      </c>
      <c r="HT29" s="228">
        <v>5</v>
      </c>
      <c r="HU29" s="967" t="s">
        <v>526</v>
      </c>
      <c r="HV29" s="228">
        <v>4962</v>
      </c>
      <c r="HW29" s="228"/>
      <c r="HX29" s="967" t="s">
        <v>526</v>
      </c>
      <c r="HY29" s="999"/>
      <c r="IA29" s="1550"/>
      <c r="IB29" s="1551"/>
      <c r="IC29" s="1514"/>
      <c r="ID29" s="1514"/>
      <c r="IE29" s="1514"/>
      <c r="IF29" s="1514"/>
      <c r="IG29" s="1514"/>
      <c r="IH29" s="1514"/>
      <c r="II29" s="1514"/>
      <c r="IJ29" s="1514"/>
      <c r="IK29" s="1514"/>
      <c r="IL29" s="1546"/>
      <c r="IM29" s="1550"/>
    </row>
    <row r="30" spans="1:247" s="1543" customFormat="1" ht="26.25">
      <c r="A30" s="1547">
        <v>15</v>
      </c>
      <c r="B30" s="233" t="s">
        <v>440</v>
      </c>
      <c r="C30" s="228">
        <v>61</v>
      </c>
      <c r="D30" s="228">
        <v>6236</v>
      </c>
      <c r="E30" s="228">
        <v>4853</v>
      </c>
      <c r="F30" s="228">
        <v>19</v>
      </c>
      <c r="G30" s="1548">
        <v>1073</v>
      </c>
      <c r="H30" s="962">
        <v>1043</v>
      </c>
      <c r="I30" s="1745"/>
      <c r="J30" s="1547">
        <v>15</v>
      </c>
      <c r="K30" s="233" t="s">
        <v>440</v>
      </c>
      <c r="L30" s="228">
        <v>22</v>
      </c>
      <c r="M30" s="228">
        <v>682</v>
      </c>
      <c r="N30" s="228">
        <v>702</v>
      </c>
      <c r="O30" s="228">
        <v>13</v>
      </c>
      <c r="P30" s="1548">
        <v>431</v>
      </c>
      <c r="Q30" s="962">
        <v>440</v>
      </c>
      <c r="R30" s="1745"/>
      <c r="S30" s="1547">
        <v>15</v>
      </c>
      <c r="T30" s="233" t="s">
        <v>440</v>
      </c>
      <c r="U30" s="228">
        <v>4</v>
      </c>
      <c r="V30" s="228">
        <v>40</v>
      </c>
      <c r="W30" s="228">
        <v>47</v>
      </c>
      <c r="X30" s="228">
        <v>1</v>
      </c>
      <c r="Y30" s="1548">
        <v>14</v>
      </c>
      <c r="Z30" s="962">
        <v>14</v>
      </c>
      <c r="AB30" s="1547">
        <v>15</v>
      </c>
      <c r="AC30" s="233" t="s">
        <v>440</v>
      </c>
      <c r="AD30" s="228">
        <v>14</v>
      </c>
      <c r="AE30" s="228">
        <v>532</v>
      </c>
      <c r="AF30" s="228">
        <v>562</v>
      </c>
      <c r="AG30" s="228">
        <v>12</v>
      </c>
      <c r="AH30" s="1548">
        <v>431</v>
      </c>
      <c r="AI30" s="962">
        <v>440</v>
      </c>
      <c r="AK30" s="1547">
        <v>15</v>
      </c>
      <c r="AL30" s="233" t="s">
        <v>440</v>
      </c>
      <c r="AM30" s="228">
        <v>2</v>
      </c>
      <c r="AN30" s="228">
        <v>45</v>
      </c>
      <c r="AO30" s="228">
        <v>60</v>
      </c>
      <c r="AP30" s="228">
        <v>0</v>
      </c>
      <c r="AQ30" s="1548">
        <v>0</v>
      </c>
      <c r="AR30" s="999">
        <v>0</v>
      </c>
      <c r="AT30" s="1547">
        <v>15</v>
      </c>
      <c r="AU30" s="233" t="s">
        <v>440</v>
      </c>
      <c r="AV30" s="228">
        <v>0</v>
      </c>
      <c r="AW30" s="228">
        <v>0</v>
      </c>
      <c r="AX30" s="228">
        <v>0</v>
      </c>
      <c r="AY30" s="228">
        <v>0</v>
      </c>
      <c r="AZ30" s="1548">
        <v>0</v>
      </c>
      <c r="BA30" s="999">
        <v>0</v>
      </c>
      <c r="BC30" s="1547">
        <v>15</v>
      </c>
      <c r="BD30" s="233" t="s">
        <v>440</v>
      </c>
      <c r="BE30" s="228">
        <v>6</v>
      </c>
      <c r="BF30" s="228">
        <v>105</v>
      </c>
      <c r="BG30" s="228">
        <v>120</v>
      </c>
      <c r="BH30" s="228">
        <v>1</v>
      </c>
      <c r="BI30" s="1548">
        <v>0</v>
      </c>
      <c r="BJ30" s="999">
        <v>0</v>
      </c>
      <c r="BL30" s="1547">
        <v>15</v>
      </c>
      <c r="BM30" s="233" t="s">
        <v>440</v>
      </c>
      <c r="BN30" s="228">
        <v>0</v>
      </c>
      <c r="BO30" s="228">
        <v>0</v>
      </c>
      <c r="BP30" s="228">
        <v>0</v>
      </c>
      <c r="BQ30" s="228">
        <v>0</v>
      </c>
      <c r="BR30" s="1548">
        <v>0</v>
      </c>
      <c r="BS30" s="999">
        <v>0</v>
      </c>
      <c r="BT30" s="124"/>
      <c r="BU30" s="1547">
        <v>15</v>
      </c>
      <c r="BV30" s="233" t="s">
        <v>440</v>
      </c>
      <c r="BW30" s="228">
        <v>15</v>
      </c>
      <c r="BX30" s="228">
        <v>67</v>
      </c>
      <c r="BY30" s="228">
        <v>53</v>
      </c>
      <c r="BZ30" s="228">
        <v>0</v>
      </c>
      <c r="CA30" s="1548">
        <v>0</v>
      </c>
      <c r="CB30" s="999">
        <v>0</v>
      </c>
      <c r="CC30" s="124"/>
      <c r="CD30" s="1547">
        <v>15</v>
      </c>
      <c r="CE30" s="233" t="s">
        <v>440</v>
      </c>
      <c r="CF30" s="228">
        <v>12</v>
      </c>
      <c r="CG30" s="228">
        <v>45</v>
      </c>
      <c r="CH30" s="228">
        <v>34</v>
      </c>
      <c r="CI30" s="228">
        <v>0</v>
      </c>
      <c r="CJ30" s="1548">
        <v>0</v>
      </c>
      <c r="CK30" s="999">
        <v>0</v>
      </c>
      <c r="CM30" s="1547">
        <v>15</v>
      </c>
      <c r="CN30" s="233" t="s">
        <v>440</v>
      </c>
      <c r="CO30" s="228">
        <v>0</v>
      </c>
      <c r="CP30" s="228">
        <v>0</v>
      </c>
      <c r="CQ30" s="228">
        <v>0</v>
      </c>
      <c r="CR30" s="228">
        <v>0</v>
      </c>
      <c r="CS30" s="1548">
        <v>0</v>
      </c>
      <c r="CT30" s="999">
        <v>0</v>
      </c>
      <c r="CU30" s="211"/>
      <c r="CV30" s="1547">
        <v>15</v>
      </c>
      <c r="CW30" s="233" t="s">
        <v>440</v>
      </c>
      <c r="CX30" s="228">
        <v>16</v>
      </c>
      <c r="CY30" s="228">
        <v>184</v>
      </c>
      <c r="CZ30" s="228">
        <v>2384</v>
      </c>
      <c r="DA30" s="228">
        <v>4</v>
      </c>
      <c r="DB30" s="1548">
        <v>51</v>
      </c>
      <c r="DC30" s="999">
        <v>68</v>
      </c>
      <c r="DE30" s="1547">
        <v>15</v>
      </c>
      <c r="DF30" s="233" t="s">
        <v>440</v>
      </c>
      <c r="DG30" s="228">
        <v>9</v>
      </c>
      <c r="DH30" s="967" t="s">
        <v>526</v>
      </c>
      <c r="DI30" s="228">
        <v>1157</v>
      </c>
      <c r="DJ30" s="228">
        <v>16</v>
      </c>
      <c r="DK30" s="967" t="s">
        <v>526</v>
      </c>
      <c r="DL30" s="999">
        <v>433</v>
      </c>
      <c r="DN30" s="1547">
        <v>15</v>
      </c>
      <c r="DO30" s="233" t="s">
        <v>440</v>
      </c>
      <c r="DP30" s="228">
        <v>2</v>
      </c>
      <c r="DQ30" s="967" t="s">
        <v>526</v>
      </c>
      <c r="DR30" s="228">
        <v>605</v>
      </c>
      <c r="DS30" s="228">
        <v>1</v>
      </c>
      <c r="DT30" s="967" t="s">
        <v>526</v>
      </c>
      <c r="DU30" s="962">
        <v>134</v>
      </c>
      <c r="DW30" s="1547">
        <v>15</v>
      </c>
      <c r="DX30" s="233" t="s">
        <v>440</v>
      </c>
      <c r="DY30" s="228">
        <v>2</v>
      </c>
      <c r="DZ30" s="967" t="s">
        <v>526</v>
      </c>
      <c r="EA30" s="228">
        <v>292</v>
      </c>
      <c r="EB30" s="228">
        <v>2</v>
      </c>
      <c r="EC30" s="967" t="s">
        <v>526</v>
      </c>
      <c r="ED30" s="962">
        <v>30</v>
      </c>
      <c r="EF30" s="1547">
        <v>15</v>
      </c>
      <c r="EG30" s="233" t="s">
        <v>440</v>
      </c>
      <c r="EH30" s="228">
        <v>1</v>
      </c>
      <c r="EI30" s="967" t="s">
        <v>526</v>
      </c>
      <c r="EJ30" s="228">
        <v>303</v>
      </c>
      <c r="EK30" s="228">
        <v>2</v>
      </c>
      <c r="EL30" s="967" t="s">
        <v>526</v>
      </c>
      <c r="EM30" s="962">
        <v>38</v>
      </c>
      <c r="EN30" s="1745"/>
      <c r="EO30" s="1547">
        <v>15</v>
      </c>
      <c r="EP30" s="233" t="s">
        <v>440</v>
      </c>
      <c r="EQ30" s="228">
        <v>77</v>
      </c>
      <c r="ER30" s="228">
        <v>2162</v>
      </c>
      <c r="ES30" s="228">
        <v>2437</v>
      </c>
      <c r="ET30" s="228">
        <v>65</v>
      </c>
      <c r="EU30" s="1548">
        <v>2375</v>
      </c>
      <c r="EV30" s="999">
        <v>2228</v>
      </c>
      <c r="EW30" s="1745"/>
      <c r="EX30" s="1547">
        <v>15</v>
      </c>
      <c r="EY30" s="233" t="s">
        <v>440</v>
      </c>
      <c r="EZ30" s="228">
        <v>31</v>
      </c>
      <c r="FA30" s="228">
        <v>1052</v>
      </c>
      <c r="FB30" s="228">
        <v>1137</v>
      </c>
      <c r="FC30" s="228">
        <v>55</v>
      </c>
      <c r="FD30" s="1548">
        <v>2026</v>
      </c>
      <c r="FE30" s="999">
        <v>1900</v>
      </c>
      <c r="FG30" s="1547">
        <v>15</v>
      </c>
      <c r="FH30" s="233" t="s">
        <v>440</v>
      </c>
      <c r="FI30" s="228">
        <v>28</v>
      </c>
      <c r="FJ30" s="228">
        <v>757</v>
      </c>
      <c r="FK30" s="228">
        <v>832</v>
      </c>
      <c r="FL30" s="228">
        <v>55</v>
      </c>
      <c r="FM30" s="1548">
        <v>2026</v>
      </c>
      <c r="FN30" s="999">
        <v>1900</v>
      </c>
      <c r="FP30" s="1547">
        <v>15</v>
      </c>
      <c r="FQ30" s="233" t="s">
        <v>440</v>
      </c>
      <c r="FR30" s="228">
        <v>3</v>
      </c>
      <c r="FS30" s="228">
        <v>295</v>
      </c>
      <c r="FT30" s="228">
        <v>305</v>
      </c>
      <c r="FU30" s="228">
        <v>0</v>
      </c>
      <c r="FV30" s="1548">
        <v>0</v>
      </c>
      <c r="FW30" s="999">
        <v>0</v>
      </c>
      <c r="FY30" s="1547">
        <v>15</v>
      </c>
      <c r="FZ30" s="233" t="s">
        <v>440</v>
      </c>
      <c r="GA30" s="228">
        <v>5</v>
      </c>
      <c r="GB30" s="228">
        <v>77</v>
      </c>
      <c r="GC30" s="228">
        <v>91</v>
      </c>
      <c r="GD30" s="228">
        <v>0</v>
      </c>
      <c r="GE30" s="1549">
        <v>0</v>
      </c>
      <c r="GF30" s="999">
        <v>0</v>
      </c>
      <c r="GH30" s="1547">
        <v>15</v>
      </c>
      <c r="GI30" s="233" t="s">
        <v>440</v>
      </c>
      <c r="GJ30" s="228">
        <v>18</v>
      </c>
      <c r="GK30" s="228">
        <v>163</v>
      </c>
      <c r="GL30" s="228">
        <v>170</v>
      </c>
      <c r="GM30" s="228">
        <v>2</v>
      </c>
      <c r="GN30" s="1548">
        <v>16</v>
      </c>
      <c r="GO30" s="962">
        <v>15</v>
      </c>
      <c r="GQ30" s="1547">
        <v>15</v>
      </c>
      <c r="GR30" s="233" t="s">
        <v>440</v>
      </c>
      <c r="GS30" s="228">
        <v>13</v>
      </c>
      <c r="GT30" s="228">
        <v>451</v>
      </c>
      <c r="GU30" s="228">
        <v>522</v>
      </c>
      <c r="GV30" s="228">
        <v>8</v>
      </c>
      <c r="GW30" s="1548">
        <v>333</v>
      </c>
      <c r="GX30" s="999">
        <v>313</v>
      </c>
      <c r="GY30" s="1514"/>
      <c r="GZ30" s="1547">
        <v>15</v>
      </c>
      <c r="HA30" s="233" t="s">
        <v>440</v>
      </c>
      <c r="HB30" s="228">
        <v>10</v>
      </c>
      <c r="HC30" s="228">
        <v>419</v>
      </c>
      <c r="HD30" s="228">
        <v>517</v>
      </c>
      <c r="HE30" s="228">
        <v>0</v>
      </c>
      <c r="HF30" s="1548">
        <v>0</v>
      </c>
      <c r="HG30" s="999">
        <v>0</v>
      </c>
      <c r="HI30" s="1547">
        <v>15</v>
      </c>
      <c r="HJ30" s="233" t="s">
        <v>440</v>
      </c>
      <c r="HK30" s="228">
        <v>2</v>
      </c>
      <c r="HL30" s="967" t="s">
        <v>526</v>
      </c>
      <c r="HM30" s="228">
        <v>174</v>
      </c>
      <c r="HN30" s="228">
        <v>1</v>
      </c>
      <c r="HO30" s="967" t="s">
        <v>526</v>
      </c>
      <c r="HP30" s="999">
        <v>607</v>
      </c>
      <c r="HR30" s="1547">
        <v>15</v>
      </c>
      <c r="HS30" s="233" t="s">
        <v>440</v>
      </c>
      <c r="HT30" s="228">
        <v>2</v>
      </c>
      <c r="HU30" s="967" t="s">
        <v>526</v>
      </c>
      <c r="HV30" s="228">
        <v>174</v>
      </c>
      <c r="HW30" s="228">
        <v>1</v>
      </c>
      <c r="HX30" s="967" t="s">
        <v>526</v>
      </c>
      <c r="HY30" s="999">
        <v>607</v>
      </c>
      <c r="IA30" s="1550"/>
      <c r="IB30" s="1551"/>
      <c r="IC30" s="1514"/>
      <c r="ID30" s="1514"/>
      <c r="IE30" s="1514"/>
      <c r="IF30" s="1514"/>
      <c r="IG30" s="1514"/>
      <c r="IH30" s="1514"/>
      <c r="II30" s="1514"/>
      <c r="IJ30" s="1514"/>
      <c r="IK30" s="1514"/>
      <c r="IL30" s="1546"/>
      <c r="IM30" s="1550"/>
    </row>
    <row r="31" spans="1:247" s="1543" customFormat="1" ht="27" thickBot="1">
      <c r="A31" s="1571">
        <v>16</v>
      </c>
      <c r="B31" s="1572" t="s">
        <v>441</v>
      </c>
      <c r="C31" s="235">
        <v>28</v>
      </c>
      <c r="D31" s="235">
        <v>3300</v>
      </c>
      <c r="E31" s="235">
        <v>3602</v>
      </c>
      <c r="F31" s="235">
        <v>5</v>
      </c>
      <c r="G31" s="1573">
        <v>429</v>
      </c>
      <c r="H31" s="1000">
        <v>410</v>
      </c>
      <c r="I31" s="1745"/>
      <c r="J31" s="1574">
        <v>16</v>
      </c>
      <c r="K31" s="1572" t="s">
        <v>441</v>
      </c>
      <c r="L31" s="235">
        <v>2</v>
      </c>
      <c r="M31" s="235">
        <v>60</v>
      </c>
      <c r="N31" s="235">
        <v>56</v>
      </c>
      <c r="O31" s="235">
        <v>1</v>
      </c>
      <c r="P31" s="1573">
        <v>30</v>
      </c>
      <c r="Q31" s="1000">
        <v>45</v>
      </c>
      <c r="R31" s="1745"/>
      <c r="S31" s="1574">
        <v>16</v>
      </c>
      <c r="T31" s="1572" t="s">
        <v>441</v>
      </c>
      <c r="U31" s="235">
        <v>0</v>
      </c>
      <c r="V31" s="235">
        <v>0</v>
      </c>
      <c r="W31" s="235">
        <v>0</v>
      </c>
      <c r="X31" s="235">
        <v>0</v>
      </c>
      <c r="Y31" s="1573">
        <v>0</v>
      </c>
      <c r="Z31" s="1000">
        <v>0</v>
      </c>
      <c r="AB31" s="1574">
        <v>16</v>
      </c>
      <c r="AC31" s="1572" t="s">
        <v>441</v>
      </c>
      <c r="AD31" s="235">
        <v>2</v>
      </c>
      <c r="AE31" s="235">
        <v>60</v>
      </c>
      <c r="AF31" s="235">
        <v>56</v>
      </c>
      <c r="AG31" s="235">
        <v>1</v>
      </c>
      <c r="AH31" s="1573">
        <v>30</v>
      </c>
      <c r="AI31" s="1000">
        <v>45</v>
      </c>
      <c r="AK31" s="1574">
        <v>16</v>
      </c>
      <c r="AL31" s="1572" t="s">
        <v>441</v>
      </c>
      <c r="AM31" s="235">
        <v>0</v>
      </c>
      <c r="AN31" s="235">
        <v>0</v>
      </c>
      <c r="AO31" s="235">
        <v>0</v>
      </c>
      <c r="AP31" s="235">
        <v>0</v>
      </c>
      <c r="AQ31" s="1573">
        <v>0</v>
      </c>
      <c r="AR31" s="1000">
        <v>0</v>
      </c>
      <c r="AT31" s="1574">
        <v>16</v>
      </c>
      <c r="AU31" s="1572" t="s">
        <v>441</v>
      </c>
      <c r="AV31" s="235">
        <v>0</v>
      </c>
      <c r="AW31" s="235">
        <v>0</v>
      </c>
      <c r="AX31" s="235">
        <v>0</v>
      </c>
      <c r="AY31" s="235">
        <v>0</v>
      </c>
      <c r="AZ31" s="1573">
        <v>0</v>
      </c>
      <c r="BA31" s="1000">
        <v>0</v>
      </c>
      <c r="BC31" s="1574">
        <v>16</v>
      </c>
      <c r="BD31" s="1572" t="s">
        <v>441</v>
      </c>
      <c r="BE31" s="235">
        <v>0</v>
      </c>
      <c r="BF31" s="235">
        <v>0</v>
      </c>
      <c r="BG31" s="235">
        <v>0</v>
      </c>
      <c r="BH31" s="235">
        <v>0</v>
      </c>
      <c r="BI31" s="1573">
        <v>0</v>
      </c>
      <c r="BJ31" s="1000">
        <v>0</v>
      </c>
      <c r="BL31" s="1574">
        <v>16</v>
      </c>
      <c r="BM31" s="1572" t="s">
        <v>441</v>
      </c>
      <c r="BN31" s="235">
        <v>0</v>
      </c>
      <c r="BO31" s="235">
        <v>0</v>
      </c>
      <c r="BP31" s="235">
        <v>0</v>
      </c>
      <c r="BQ31" s="235">
        <v>1</v>
      </c>
      <c r="BR31" s="1573">
        <v>14</v>
      </c>
      <c r="BS31" s="1000">
        <v>19</v>
      </c>
      <c r="BT31" s="124"/>
      <c r="BU31" s="1574">
        <v>16</v>
      </c>
      <c r="BV31" s="1572" t="s">
        <v>441</v>
      </c>
      <c r="BW31" s="235">
        <v>6</v>
      </c>
      <c r="BX31" s="235">
        <v>34</v>
      </c>
      <c r="BY31" s="235">
        <v>33</v>
      </c>
      <c r="BZ31" s="235">
        <v>0</v>
      </c>
      <c r="CA31" s="1573">
        <v>0</v>
      </c>
      <c r="CB31" s="1000">
        <v>0</v>
      </c>
      <c r="CC31" s="124"/>
      <c r="CD31" s="1574">
        <v>16</v>
      </c>
      <c r="CE31" s="1572" t="s">
        <v>441</v>
      </c>
      <c r="CF31" s="235">
        <v>6</v>
      </c>
      <c r="CG31" s="235">
        <v>34</v>
      </c>
      <c r="CH31" s="235">
        <v>33</v>
      </c>
      <c r="CI31" s="235">
        <v>0</v>
      </c>
      <c r="CJ31" s="1573">
        <v>0</v>
      </c>
      <c r="CK31" s="1000">
        <v>0</v>
      </c>
      <c r="CM31" s="1574">
        <v>16</v>
      </c>
      <c r="CN31" s="1572" t="s">
        <v>441</v>
      </c>
      <c r="CO31" s="235">
        <v>0</v>
      </c>
      <c r="CP31" s="235">
        <v>0</v>
      </c>
      <c r="CQ31" s="235">
        <v>0</v>
      </c>
      <c r="CR31" s="235">
        <v>0</v>
      </c>
      <c r="CS31" s="1573">
        <v>0</v>
      </c>
      <c r="CT31" s="1000">
        <v>0</v>
      </c>
      <c r="CU31" s="211"/>
      <c r="CV31" s="1574">
        <v>16</v>
      </c>
      <c r="CW31" s="1572" t="s">
        <v>441</v>
      </c>
      <c r="CX31" s="235">
        <v>12</v>
      </c>
      <c r="CY31" s="235">
        <v>54</v>
      </c>
      <c r="CZ31" s="235">
        <v>6108</v>
      </c>
      <c r="DA31" s="235">
        <v>4</v>
      </c>
      <c r="DB31" s="1573">
        <v>96</v>
      </c>
      <c r="DC31" s="1000">
        <v>2943</v>
      </c>
      <c r="DE31" s="1574">
        <v>16</v>
      </c>
      <c r="DF31" s="1572" t="s">
        <v>441</v>
      </c>
      <c r="DG31" s="235">
        <v>4</v>
      </c>
      <c r="DH31" s="1007" t="s">
        <v>526</v>
      </c>
      <c r="DI31" s="235">
        <v>1212</v>
      </c>
      <c r="DJ31" s="235">
        <v>2</v>
      </c>
      <c r="DK31" s="1007" t="s">
        <v>526</v>
      </c>
      <c r="DL31" s="1000">
        <v>751</v>
      </c>
      <c r="DN31" s="1574">
        <v>16</v>
      </c>
      <c r="DO31" s="1572" t="s">
        <v>441</v>
      </c>
      <c r="DP31" s="235">
        <v>4</v>
      </c>
      <c r="DQ31" s="1007" t="s">
        <v>526</v>
      </c>
      <c r="DR31" s="235">
        <v>325</v>
      </c>
      <c r="DS31" s="235">
        <v>2</v>
      </c>
      <c r="DT31" s="1007" t="s">
        <v>526</v>
      </c>
      <c r="DU31" s="1000">
        <v>179</v>
      </c>
      <c r="DW31" s="1574">
        <v>16</v>
      </c>
      <c r="DX31" s="1572" t="s">
        <v>441</v>
      </c>
      <c r="DY31" s="235">
        <v>4</v>
      </c>
      <c r="DZ31" s="1007" t="s">
        <v>526</v>
      </c>
      <c r="EA31" s="235">
        <v>297</v>
      </c>
      <c r="EB31" s="235">
        <v>2</v>
      </c>
      <c r="EC31" s="1007" t="s">
        <v>526</v>
      </c>
      <c r="ED31" s="1000">
        <v>362</v>
      </c>
      <c r="EF31" s="1574">
        <v>16</v>
      </c>
      <c r="EG31" s="1572" t="s">
        <v>441</v>
      </c>
      <c r="EH31" s="235">
        <v>4</v>
      </c>
      <c r="EI31" s="1007" t="s">
        <v>526</v>
      </c>
      <c r="EJ31" s="235">
        <v>590</v>
      </c>
      <c r="EK31" s="235">
        <v>2</v>
      </c>
      <c r="EL31" s="1007" t="s">
        <v>526</v>
      </c>
      <c r="EM31" s="1000">
        <v>210</v>
      </c>
      <c r="EN31" s="1745"/>
      <c r="EO31" s="1574">
        <v>16</v>
      </c>
      <c r="EP31" s="1572" t="s">
        <v>441</v>
      </c>
      <c r="EQ31" s="235">
        <v>38</v>
      </c>
      <c r="ER31" s="235">
        <v>1272</v>
      </c>
      <c r="ES31" s="235">
        <v>2067</v>
      </c>
      <c r="ET31" s="235">
        <v>57</v>
      </c>
      <c r="EU31" s="1573">
        <v>2080</v>
      </c>
      <c r="EV31" s="1000">
        <v>2179</v>
      </c>
      <c r="EW31" s="1745"/>
      <c r="EX31" s="1574">
        <v>16</v>
      </c>
      <c r="EY31" s="1572" t="s">
        <v>441</v>
      </c>
      <c r="EZ31" s="235">
        <v>2</v>
      </c>
      <c r="FA31" s="235">
        <v>40</v>
      </c>
      <c r="FB31" s="235">
        <v>67</v>
      </c>
      <c r="FC31" s="235">
        <v>55</v>
      </c>
      <c r="FD31" s="1573">
        <v>1956</v>
      </c>
      <c r="FE31" s="1000">
        <v>2105</v>
      </c>
      <c r="FG31" s="1574">
        <v>16</v>
      </c>
      <c r="FH31" s="1572" t="s">
        <v>441</v>
      </c>
      <c r="FI31" s="235">
        <v>2</v>
      </c>
      <c r="FJ31" s="235">
        <v>40</v>
      </c>
      <c r="FK31" s="235">
        <v>67</v>
      </c>
      <c r="FL31" s="235">
        <v>55</v>
      </c>
      <c r="FM31" s="1573">
        <v>1956</v>
      </c>
      <c r="FN31" s="1000">
        <v>2105</v>
      </c>
      <c r="FP31" s="1574">
        <v>16</v>
      </c>
      <c r="FQ31" s="1572" t="s">
        <v>441</v>
      </c>
      <c r="FR31" s="235">
        <v>0</v>
      </c>
      <c r="FS31" s="235">
        <v>0</v>
      </c>
      <c r="FT31" s="235">
        <v>0</v>
      </c>
      <c r="FU31" s="235">
        <v>0</v>
      </c>
      <c r="FV31" s="1573">
        <v>0</v>
      </c>
      <c r="FW31" s="1000">
        <v>0</v>
      </c>
      <c r="FY31" s="1574">
        <v>16</v>
      </c>
      <c r="FZ31" s="1572" t="s">
        <v>441</v>
      </c>
      <c r="GA31" s="235">
        <v>2</v>
      </c>
      <c r="GB31" s="235">
        <v>132</v>
      </c>
      <c r="GC31" s="235">
        <v>559</v>
      </c>
      <c r="GD31" s="235">
        <v>0</v>
      </c>
      <c r="GE31" s="1575">
        <v>0</v>
      </c>
      <c r="GF31" s="1000">
        <v>0</v>
      </c>
      <c r="GH31" s="1574">
        <v>16</v>
      </c>
      <c r="GI31" s="1572" t="s">
        <v>441</v>
      </c>
      <c r="GJ31" s="235">
        <v>13</v>
      </c>
      <c r="GK31" s="235">
        <v>89</v>
      </c>
      <c r="GL31" s="235">
        <v>96</v>
      </c>
      <c r="GM31" s="235">
        <v>1</v>
      </c>
      <c r="GN31" s="1573">
        <v>112</v>
      </c>
      <c r="GO31" s="1000">
        <v>62</v>
      </c>
      <c r="GQ31" s="1574">
        <v>16</v>
      </c>
      <c r="GR31" s="1572" t="s">
        <v>441</v>
      </c>
      <c r="GS31" s="235">
        <v>18</v>
      </c>
      <c r="GT31" s="235">
        <v>863</v>
      </c>
      <c r="GU31" s="235">
        <v>1192</v>
      </c>
      <c r="GV31" s="235">
        <v>1</v>
      </c>
      <c r="GW31" s="1573">
        <v>12</v>
      </c>
      <c r="GX31" s="1000">
        <v>12</v>
      </c>
      <c r="GY31" s="1514"/>
      <c r="GZ31" s="1574">
        <v>16</v>
      </c>
      <c r="HA31" s="1572" t="s">
        <v>441</v>
      </c>
      <c r="HB31" s="235">
        <v>3</v>
      </c>
      <c r="HC31" s="235">
        <v>148</v>
      </c>
      <c r="HD31" s="235">
        <v>153</v>
      </c>
      <c r="HE31" s="235">
        <v>0</v>
      </c>
      <c r="HF31" s="1573">
        <v>0</v>
      </c>
      <c r="HG31" s="1000">
        <v>0</v>
      </c>
      <c r="HI31" s="1574">
        <v>16</v>
      </c>
      <c r="HJ31" s="1572" t="s">
        <v>441</v>
      </c>
      <c r="HK31" s="235">
        <v>0</v>
      </c>
      <c r="HL31" s="1007" t="s">
        <v>526</v>
      </c>
      <c r="HM31" s="235">
        <v>0</v>
      </c>
      <c r="HN31" s="235">
        <v>10</v>
      </c>
      <c r="HO31" s="1007" t="s">
        <v>526</v>
      </c>
      <c r="HP31" s="1000">
        <v>6169</v>
      </c>
      <c r="HR31" s="1574">
        <v>16</v>
      </c>
      <c r="HS31" s="1572" t="s">
        <v>441</v>
      </c>
      <c r="HT31" s="235">
        <v>0</v>
      </c>
      <c r="HU31" s="1007" t="s">
        <v>526</v>
      </c>
      <c r="HV31" s="235">
        <v>0</v>
      </c>
      <c r="HW31" s="235">
        <v>10</v>
      </c>
      <c r="HX31" s="1007" t="s">
        <v>526</v>
      </c>
      <c r="HY31" s="1000">
        <v>6169</v>
      </c>
      <c r="IA31" s="1550"/>
      <c r="IB31" s="1551"/>
      <c r="IC31" s="1514"/>
      <c r="ID31" s="1514"/>
      <c r="IE31" s="1514"/>
      <c r="IF31" s="1514"/>
      <c r="IG31" s="1514"/>
      <c r="IH31" s="1514"/>
      <c r="II31" s="1514"/>
      <c r="IJ31" s="1514"/>
      <c r="IK31" s="1514"/>
      <c r="IL31" s="1546"/>
      <c r="IM31" s="1550"/>
    </row>
    <row r="32" spans="1:247" s="1543" customFormat="1" ht="27" thickBot="1">
      <c r="A32" s="1576"/>
      <c r="B32" s="1577" t="s">
        <v>442</v>
      </c>
      <c r="C32" s="96">
        <f aca="true" t="shared" si="0" ref="C32:H32">SUM(C16:C31)</f>
        <v>593</v>
      </c>
      <c r="D32" s="96">
        <f t="shared" si="0"/>
        <v>66798</v>
      </c>
      <c r="E32" s="96">
        <f t="shared" si="0"/>
        <v>69500</v>
      </c>
      <c r="F32" s="96">
        <f t="shared" si="0"/>
        <v>209</v>
      </c>
      <c r="G32" s="96">
        <f t="shared" si="0"/>
        <v>12950</v>
      </c>
      <c r="H32" s="1001">
        <f t="shared" si="0"/>
        <v>13408</v>
      </c>
      <c r="I32" s="1745"/>
      <c r="J32" s="1576"/>
      <c r="K32" s="1577" t="s">
        <v>442</v>
      </c>
      <c r="L32" s="96">
        <f aca="true" t="shared" si="1" ref="L32:Q32">SUM(L16:L31)</f>
        <v>118</v>
      </c>
      <c r="M32" s="96">
        <f t="shared" si="1"/>
        <v>3835</v>
      </c>
      <c r="N32" s="96">
        <f t="shared" si="1"/>
        <v>3965</v>
      </c>
      <c r="O32" s="96">
        <f t="shared" si="1"/>
        <v>74</v>
      </c>
      <c r="P32" s="96">
        <f t="shared" si="1"/>
        <v>2454</v>
      </c>
      <c r="Q32" s="1001">
        <f t="shared" si="1"/>
        <v>2765</v>
      </c>
      <c r="R32" s="1745"/>
      <c r="S32" s="1576"/>
      <c r="T32" s="1577" t="s">
        <v>442</v>
      </c>
      <c r="U32" s="96">
        <f aca="true" t="shared" si="2" ref="U32:Z32">SUM(U16:U31)</f>
        <v>12</v>
      </c>
      <c r="V32" s="96">
        <f t="shared" si="2"/>
        <v>197</v>
      </c>
      <c r="W32" s="96">
        <f t="shared" si="2"/>
        <v>116</v>
      </c>
      <c r="X32" s="96">
        <f t="shared" si="2"/>
        <v>6</v>
      </c>
      <c r="Y32" s="96">
        <f t="shared" si="2"/>
        <v>135</v>
      </c>
      <c r="Z32" s="1001">
        <f t="shared" si="2"/>
        <v>166</v>
      </c>
      <c r="AB32" s="1576"/>
      <c r="AC32" s="1577" t="s">
        <v>442</v>
      </c>
      <c r="AD32" s="96">
        <f aca="true" t="shared" si="3" ref="AD32:AI32">SUM(AD16:AD31)</f>
        <v>96</v>
      </c>
      <c r="AE32" s="96">
        <f t="shared" si="3"/>
        <v>3177</v>
      </c>
      <c r="AF32" s="96">
        <f t="shared" si="3"/>
        <v>3250</v>
      </c>
      <c r="AG32" s="96">
        <f t="shared" si="3"/>
        <v>60</v>
      </c>
      <c r="AH32" s="96">
        <f t="shared" si="3"/>
        <v>1988</v>
      </c>
      <c r="AI32" s="96">
        <f t="shared" si="3"/>
        <v>2232</v>
      </c>
      <c r="AK32" s="1576"/>
      <c r="AL32" s="1577" t="s">
        <v>442</v>
      </c>
      <c r="AM32" s="96">
        <f aca="true" t="shared" si="4" ref="AM32:AR32">SUM(AM16:AM31)</f>
        <v>2</v>
      </c>
      <c r="AN32" s="96">
        <f t="shared" si="4"/>
        <v>45</v>
      </c>
      <c r="AO32" s="96">
        <f t="shared" si="4"/>
        <v>60</v>
      </c>
      <c r="AP32" s="96">
        <f t="shared" si="4"/>
        <v>1</v>
      </c>
      <c r="AQ32" s="96">
        <f t="shared" si="4"/>
        <v>25</v>
      </c>
      <c r="AR32" s="96">
        <f t="shared" si="4"/>
        <v>15</v>
      </c>
      <c r="AT32" s="1576"/>
      <c r="AU32" s="1577" t="s">
        <v>442</v>
      </c>
      <c r="AV32" s="96">
        <f aca="true" t="shared" si="5" ref="AV32:BA32">SUM(AV16:AV31)</f>
        <v>0</v>
      </c>
      <c r="AW32" s="96">
        <f t="shared" si="5"/>
        <v>0</v>
      </c>
      <c r="AX32" s="96">
        <f t="shared" si="5"/>
        <v>0</v>
      </c>
      <c r="AY32" s="96">
        <f t="shared" si="5"/>
        <v>5</v>
      </c>
      <c r="AZ32" s="96">
        <f t="shared" si="5"/>
        <v>274</v>
      </c>
      <c r="BA32" s="96">
        <f t="shared" si="5"/>
        <v>335</v>
      </c>
      <c r="BC32" s="1576"/>
      <c r="BD32" s="1577" t="s">
        <v>442</v>
      </c>
      <c r="BE32" s="96">
        <f aca="true" t="shared" si="6" ref="BE32:BJ32">SUM(BE16:BE31)</f>
        <v>20</v>
      </c>
      <c r="BF32" s="96">
        <f t="shared" si="6"/>
        <v>613</v>
      </c>
      <c r="BG32" s="96">
        <f t="shared" si="6"/>
        <v>715</v>
      </c>
      <c r="BH32" s="96">
        <f t="shared" si="6"/>
        <v>8</v>
      </c>
      <c r="BI32" s="96">
        <f t="shared" si="6"/>
        <v>167</v>
      </c>
      <c r="BJ32" s="1001">
        <f t="shared" si="6"/>
        <v>183</v>
      </c>
      <c r="BL32" s="1576"/>
      <c r="BM32" s="1577" t="s">
        <v>442</v>
      </c>
      <c r="BN32" s="96">
        <f aca="true" t="shared" si="7" ref="BN32:BS32">SUM(BN16:BN31)</f>
        <v>3</v>
      </c>
      <c r="BO32" s="96">
        <f t="shared" si="7"/>
        <v>37</v>
      </c>
      <c r="BP32" s="96">
        <f t="shared" si="7"/>
        <v>55</v>
      </c>
      <c r="BQ32" s="96">
        <f t="shared" si="7"/>
        <v>6</v>
      </c>
      <c r="BR32" s="96">
        <f t="shared" si="7"/>
        <v>204</v>
      </c>
      <c r="BS32" s="1001">
        <f t="shared" si="7"/>
        <v>272</v>
      </c>
      <c r="BT32" s="124"/>
      <c r="BU32" s="1576"/>
      <c r="BV32" s="1577" t="s">
        <v>442</v>
      </c>
      <c r="BW32" s="96">
        <f aca="true" t="shared" si="8" ref="BW32:CB32">SUM(BW16:BW31)</f>
        <v>193</v>
      </c>
      <c r="BX32" s="96">
        <f t="shared" si="8"/>
        <v>728</v>
      </c>
      <c r="BY32" s="96">
        <f t="shared" si="8"/>
        <v>554</v>
      </c>
      <c r="BZ32" s="96">
        <f t="shared" si="8"/>
        <v>25</v>
      </c>
      <c r="CA32" s="96">
        <f t="shared" si="8"/>
        <v>89</v>
      </c>
      <c r="CB32" s="1001">
        <f t="shared" si="8"/>
        <v>78</v>
      </c>
      <c r="CC32" s="124"/>
      <c r="CD32" s="1576"/>
      <c r="CE32" s="1577" t="s">
        <v>442</v>
      </c>
      <c r="CF32" s="96">
        <f aca="true" t="shared" si="9" ref="CF32:CK32">SUM(CF16:CF31)</f>
        <v>173</v>
      </c>
      <c r="CG32" s="96">
        <f t="shared" si="9"/>
        <v>604</v>
      </c>
      <c r="CH32" s="96">
        <f t="shared" si="9"/>
        <v>477</v>
      </c>
      <c r="CI32" s="96">
        <f t="shared" si="9"/>
        <v>18</v>
      </c>
      <c r="CJ32" s="96">
        <f t="shared" si="9"/>
        <v>37</v>
      </c>
      <c r="CK32" s="1001">
        <f t="shared" si="9"/>
        <v>28</v>
      </c>
      <c r="CM32" s="1576"/>
      <c r="CN32" s="1577" t="s">
        <v>442</v>
      </c>
      <c r="CO32" s="96">
        <f aca="true" t="shared" si="10" ref="CO32:CT32">SUM(CO16:CO31)</f>
        <v>11</v>
      </c>
      <c r="CP32" s="96">
        <f t="shared" si="10"/>
        <v>79</v>
      </c>
      <c r="CQ32" s="96">
        <f t="shared" si="10"/>
        <v>49</v>
      </c>
      <c r="CR32" s="96">
        <f t="shared" si="10"/>
        <v>6</v>
      </c>
      <c r="CS32" s="96">
        <f t="shared" si="10"/>
        <v>16</v>
      </c>
      <c r="CT32" s="1001">
        <f t="shared" si="10"/>
        <v>13</v>
      </c>
      <c r="CU32" s="211"/>
      <c r="CV32" s="1576"/>
      <c r="CW32" s="1577" t="s">
        <v>442</v>
      </c>
      <c r="CX32" s="96">
        <f aca="true" t="shared" si="11" ref="CX32:DC32">SUM(CX16:CX31)</f>
        <v>136</v>
      </c>
      <c r="CY32" s="96">
        <f t="shared" si="11"/>
        <v>1161</v>
      </c>
      <c r="CZ32" s="96">
        <f t="shared" si="11"/>
        <v>35251</v>
      </c>
      <c r="DA32" s="96">
        <f t="shared" si="11"/>
        <v>40</v>
      </c>
      <c r="DB32" s="96">
        <f t="shared" si="11"/>
        <v>577</v>
      </c>
      <c r="DC32" s="1001">
        <f t="shared" si="11"/>
        <v>10779</v>
      </c>
      <c r="DE32" s="1576"/>
      <c r="DF32" s="1577" t="s">
        <v>442</v>
      </c>
      <c r="DG32" s="96">
        <f>SUM(DG16:DG31)</f>
        <v>62</v>
      </c>
      <c r="DH32" s="231" t="s">
        <v>538</v>
      </c>
      <c r="DI32" s="96">
        <f>SUM(DI16:DI31)</f>
        <v>22987</v>
      </c>
      <c r="DJ32" s="96">
        <f>SUM(DJ16:DJ31)</f>
        <v>55</v>
      </c>
      <c r="DK32" s="231" t="s">
        <v>538</v>
      </c>
      <c r="DL32" s="1001">
        <f>SUM(DL16:DL31)</f>
        <v>9383</v>
      </c>
      <c r="DN32" s="1576"/>
      <c r="DO32" s="1577" t="s">
        <v>442</v>
      </c>
      <c r="DP32" s="96">
        <f>SUM(DP16:DP31)</f>
        <v>53</v>
      </c>
      <c r="DQ32" s="231" t="s">
        <v>538</v>
      </c>
      <c r="DR32" s="96">
        <f>SUM(DR16:DR31)</f>
        <v>4997</v>
      </c>
      <c r="DS32" s="96">
        <f>SUM(DS16:DS31)</f>
        <v>25</v>
      </c>
      <c r="DT32" s="231" t="s">
        <v>538</v>
      </c>
      <c r="DU32" s="1001">
        <f>SUM(DU16:DU31)</f>
        <v>3368</v>
      </c>
      <c r="DW32" s="1576"/>
      <c r="DX32" s="1577" t="s">
        <v>442</v>
      </c>
      <c r="DY32" s="96">
        <f>SUM(DY16:DY31)</f>
        <v>52</v>
      </c>
      <c r="DZ32" s="231" t="s">
        <v>538</v>
      </c>
      <c r="EA32" s="96">
        <f>SUM(EA16:EA31)</f>
        <v>8537</v>
      </c>
      <c r="EB32" s="96">
        <f>SUM(EB16:EB31)</f>
        <v>27</v>
      </c>
      <c r="EC32" s="231" t="s">
        <v>538</v>
      </c>
      <c r="ED32" s="1001">
        <f>SUM(ED16:ED31)</f>
        <v>2618</v>
      </c>
      <c r="EF32" s="1576"/>
      <c r="EG32" s="1577" t="s">
        <v>442</v>
      </c>
      <c r="EH32" s="96">
        <f>SUM(EH16:EH31)</f>
        <v>51</v>
      </c>
      <c r="EI32" s="231" t="s">
        <v>538</v>
      </c>
      <c r="EJ32" s="96">
        <f>SUM(EJ16:EJ31)</f>
        <v>9715</v>
      </c>
      <c r="EK32" s="96">
        <f>SUM(EK16:EK31)</f>
        <v>25</v>
      </c>
      <c r="EL32" s="231" t="s">
        <v>538</v>
      </c>
      <c r="EM32" s="1001">
        <f>SUM(EM16:EM31)</f>
        <v>3166</v>
      </c>
      <c r="EN32" s="1745"/>
      <c r="EO32" s="1576"/>
      <c r="EP32" s="1577" t="s">
        <v>442</v>
      </c>
      <c r="EQ32" s="96">
        <f>SUM(EQ16:EQ31)</f>
        <v>715</v>
      </c>
      <c r="ER32" s="96">
        <f>SUM(ER16:ER31)</f>
        <v>23557</v>
      </c>
      <c r="ES32" s="96">
        <f>SUM(ES16:ES31)</f>
        <v>33470</v>
      </c>
      <c r="ET32" s="96">
        <f>SUM(ET16:ET31)</f>
        <v>469</v>
      </c>
      <c r="EU32" s="96">
        <f>SUM(EU16:EU31)</f>
        <v>17763</v>
      </c>
      <c r="EV32" s="1001">
        <f>SUM(EV16:EV31)</f>
        <v>23293</v>
      </c>
      <c r="EW32" s="1745"/>
      <c r="EX32" s="1576"/>
      <c r="EY32" s="1577" t="s">
        <v>442</v>
      </c>
      <c r="EZ32" s="96">
        <f>SUM(EZ16:EZ31)</f>
        <v>100</v>
      </c>
      <c r="FA32" s="96">
        <f>SUM(FA16:FA31)</f>
        <v>4970</v>
      </c>
      <c r="FB32" s="96">
        <f>SUM(FB16:FB31)</f>
        <v>6696</v>
      </c>
      <c r="FC32" s="96">
        <f>SUM(FC16:FC31)</f>
        <v>346</v>
      </c>
      <c r="FD32" s="96">
        <f>SUM(FD16:FD31)</f>
        <v>14435</v>
      </c>
      <c r="FE32" s="1001">
        <f>SUM(FE16:FE31)</f>
        <v>18820</v>
      </c>
      <c r="FG32" s="1576"/>
      <c r="FH32" s="1577" t="s">
        <v>442</v>
      </c>
      <c r="FI32" s="96">
        <f>SUM(FI16:FI31)</f>
        <v>85</v>
      </c>
      <c r="FJ32" s="96">
        <f>SUM(FJ16:FJ31)</f>
        <v>3993</v>
      </c>
      <c r="FK32" s="96">
        <f>SUM(FK16:FK31)</f>
        <v>4938</v>
      </c>
      <c r="FL32" s="96">
        <f>SUM(FL16:FL31)</f>
        <v>264</v>
      </c>
      <c r="FM32" s="96">
        <f>SUM(FM16:FM31)</f>
        <v>10484</v>
      </c>
      <c r="FN32" s="1001">
        <f>SUM(FN16:FN31)</f>
        <v>12848</v>
      </c>
      <c r="FP32" s="1576"/>
      <c r="FQ32" s="1577" t="s">
        <v>442</v>
      </c>
      <c r="FR32" s="96">
        <f>SUM(FR16:FR31)</f>
        <v>14</v>
      </c>
      <c r="FS32" s="96">
        <f>SUM(FS16:FS31)</f>
        <v>907</v>
      </c>
      <c r="FT32" s="96">
        <f>SUM(FT16:FT31)</f>
        <v>1733</v>
      </c>
      <c r="FU32" s="96">
        <f>SUM(FU16:FU31)</f>
        <v>31</v>
      </c>
      <c r="FV32" s="96">
        <f>SUM(FV16:FV31)</f>
        <v>1845</v>
      </c>
      <c r="FW32" s="1001">
        <f>SUM(FW16:FW31)</f>
        <v>2722</v>
      </c>
      <c r="FY32" s="1576"/>
      <c r="FZ32" s="1577" t="s">
        <v>442</v>
      </c>
      <c r="GA32" s="96">
        <f>SUM(GA16:GA31)</f>
        <v>40</v>
      </c>
      <c r="GB32" s="96">
        <f>SUM(GB16:GB31)</f>
        <v>1339</v>
      </c>
      <c r="GC32" s="96">
        <f>SUM(GC16:GC31)</f>
        <v>4414</v>
      </c>
      <c r="GD32" s="96">
        <f>SUM(GD16:GD31)</f>
        <v>12</v>
      </c>
      <c r="GE32" s="96">
        <f>SUM(GE16:GE31)</f>
        <v>187</v>
      </c>
      <c r="GF32" s="1001">
        <f>SUM(GF16:GF31)</f>
        <v>584</v>
      </c>
      <c r="GH32" s="1576"/>
      <c r="GI32" s="1577" t="s">
        <v>442</v>
      </c>
      <c r="GJ32" s="96">
        <f>SUM(GJ16:GJ31)</f>
        <v>231</v>
      </c>
      <c r="GK32" s="96">
        <f>SUM(GK16:GK31)</f>
        <v>1636</v>
      </c>
      <c r="GL32" s="96">
        <f>SUM(GL16:GL31)</f>
        <v>1687</v>
      </c>
      <c r="GM32" s="96">
        <f>SUM(GM16:GM31)</f>
        <v>32</v>
      </c>
      <c r="GN32" s="96">
        <f>SUM(GN16:GN31)</f>
        <v>534</v>
      </c>
      <c r="GO32" s="1001">
        <f>SUM(GO16:GO31)</f>
        <v>500</v>
      </c>
      <c r="GQ32" s="1576"/>
      <c r="GR32" s="1577" t="s">
        <v>442</v>
      </c>
      <c r="GS32" s="96">
        <f>SUM(GS16:GS31)</f>
        <v>220</v>
      </c>
      <c r="GT32" s="96">
        <f>SUM(GT16:GT31)</f>
        <v>9244</v>
      </c>
      <c r="GU32" s="96">
        <f>SUM(GU16:GU31)</f>
        <v>11523</v>
      </c>
      <c r="GV32" s="96">
        <f>SUM(GV16:GV31)</f>
        <v>63</v>
      </c>
      <c r="GW32" s="96">
        <f>SUM(GW16:GW31)</f>
        <v>2001</v>
      </c>
      <c r="GX32" s="1001">
        <f>SUM(GX16:GX31)</f>
        <v>2428</v>
      </c>
      <c r="GY32" s="1514"/>
      <c r="GZ32" s="1576"/>
      <c r="HA32" s="1577" t="s">
        <v>442</v>
      </c>
      <c r="HB32" s="96">
        <f>SUM(HB16:HB31)</f>
        <v>117</v>
      </c>
      <c r="HC32" s="96">
        <f>SUM(HC16:HC31)</f>
        <v>6810</v>
      </c>
      <c r="HD32" s="96">
        <f>SUM(HD16:HD31)</f>
        <v>9849</v>
      </c>
      <c r="HE32" s="96">
        <f>SUM(HE16:HE31)</f>
        <v>12</v>
      </c>
      <c r="HF32" s="96">
        <f>SUM(HF16:HF31)</f>
        <v>611</v>
      </c>
      <c r="HG32" s="1001">
        <f>SUM(HG16:HG31)</f>
        <v>1041</v>
      </c>
      <c r="HI32" s="1576"/>
      <c r="HJ32" s="1577" t="s">
        <v>442</v>
      </c>
      <c r="HK32" s="96">
        <f>SUM(HK16:HK31)</f>
        <v>40</v>
      </c>
      <c r="HL32" s="231" t="s">
        <v>538</v>
      </c>
      <c r="HM32" s="96">
        <f>SUM(HM16:HM31)</f>
        <v>21841</v>
      </c>
      <c r="HN32" s="96">
        <f>SUM(HN16:HN31)</f>
        <v>30</v>
      </c>
      <c r="HO32" s="231" t="s">
        <v>538</v>
      </c>
      <c r="HP32" s="1001">
        <f>SUM(HP16:HP31)</f>
        <v>26225</v>
      </c>
      <c r="HR32" s="1576"/>
      <c r="HS32" s="1577" t="s">
        <v>442</v>
      </c>
      <c r="HT32" s="96">
        <f>SUM(HT16:HT31)</f>
        <v>38</v>
      </c>
      <c r="HU32" s="231" t="s">
        <v>538</v>
      </c>
      <c r="HV32" s="96">
        <f>SUM(HV16:HV31)</f>
        <v>17956</v>
      </c>
      <c r="HW32" s="96">
        <f>SUM(HW16:HW31)</f>
        <v>30</v>
      </c>
      <c r="HX32" s="231" t="s">
        <v>538</v>
      </c>
      <c r="HY32" s="1001">
        <f>SUM(HY16:HY31)</f>
        <v>26225</v>
      </c>
      <c r="IA32" s="1550"/>
      <c r="IB32" s="1551"/>
      <c r="IC32" s="1514"/>
      <c r="ID32" s="1514"/>
      <c r="IE32" s="1514"/>
      <c r="IF32" s="1514"/>
      <c r="IG32" s="1514"/>
      <c r="IH32" s="1514"/>
      <c r="II32" s="1514"/>
      <c r="IJ32" s="1514"/>
      <c r="IK32" s="1514"/>
      <c r="IL32" s="1546"/>
      <c r="IM32" s="1550"/>
    </row>
    <row r="33" spans="144:153" ht="12.75">
      <c r="EN33" s="1742"/>
      <c r="EW33" s="1742"/>
    </row>
    <row r="34" spans="73:153" ht="18">
      <c r="BU34" s="139"/>
      <c r="EN34" s="1742"/>
      <c r="EW34" s="1742"/>
    </row>
    <row r="35" spans="144:247" ht="12.75">
      <c r="EN35" s="1742"/>
      <c r="IM35" s="1519"/>
    </row>
    <row r="36" spans="1:247" ht="26.25">
      <c r="A36" s="211" t="s">
        <v>171</v>
      </c>
      <c r="B36" s="211"/>
      <c r="C36" s="211"/>
      <c r="D36" s="211"/>
      <c r="E36" s="211"/>
      <c r="F36" s="1514"/>
      <c r="G36" s="1514"/>
      <c r="H36" s="1515"/>
      <c r="J36" s="211" t="s">
        <v>171</v>
      </c>
      <c r="K36" s="211"/>
      <c r="L36" s="211"/>
      <c r="M36" s="211"/>
      <c r="N36" s="211"/>
      <c r="O36" s="1514"/>
      <c r="P36" s="1514"/>
      <c r="Q36" s="1515"/>
      <c r="S36" s="211" t="s">
        <v>171</v>
      </c>
      <c r="T36" s="211"/>
      <c r="U36" s="211"/>
      <c r="V36" s="211"/>
      <c r="W36" s="211"/>
      <c r="X36" s="1514"/>
      <c r="Y36" s="1514"/>
      <c r="Z36" s="1515"/>
      <c r="EN36" s="1742"/>
      <c r="IM36" s="1519"/>
    </row>
    <row r="37" spans="1:247" ht="18">
      <c r="A37" s="1516" t="s">
        <v>237</v>
      </c>
      <c r="B37" s="1516"/>
      <c r="C37" s="1516"/>
      <c r="D37" s="1516"/>
      <c r="E37" s="1516"/>
      <c r="F37" s="1517"/>
      <c r="G37" s="1517"/>
      <c r="J37" s="1516" t="s">
        <v>237</v>
      </c>
      <c r="K37" s="1516"/>
      <c r="L37" s="1516"/>
      <c r="M37" s="1516"/>
      <c r="N37" s="1516"/>
      <c r="O37" s="1517"/>
      <c r="P37" s="1517"/>
      <c r="S37" s="1516" t="s">
        <v>237</v>
      </c>
      <c r="T37" s="1516"/>
      <c r="U37" s="1516"/>
      <c r="V37" s="1516"/>
      <c r="W37" s="1516"/>
      <c r="X37" s="1517"/>
      <c r="Y37" s="1517"/>
      <c r="IM37" s="1519"/>
    </row>
    <row r="38" spans="1:247" ht="26.25">
      <c r="A38" s="1516" t="s">
        <v>611</v>
      </c>
      <c r="B38" s="1516" t="s">
        <v>238</v>
      </c>
      <c r="D38" s="1518"/>
      <c r="E38" s="1518"/>
      <c r="F38" s="1517"/>
      <c r="G38" s="1517"/>
      <c r="J38" s="1516" t="s">
        <v>611</v>
      </c>
      <c r="K38" s="1516" t="s">
        <v>238</v>
      </c>
      <c r="M38" s="1518"/>
      <c r="N38" s="1518"/>
      <c r="O38" s="1517"/>
      <c r="P38" s="1517"/>
      <c r="S38" s="1516" t="s">
        <v>611</v>
      </c>
      <c r="T38" s="1516" t="s">
        <v>238</v>
      </c>
      <c r="V38" s="1518"/>
      <c r="W38" s="1518"/>
      <c r="X38" s="1517"/>
      <c r="Y38" s="1517"/>
      <c r="IL38" s="1578">
        <f aca="true" t="shared" si="12" ref="IL38:IL50">GM16-(GV16+HN16+HW16)</f>
        <v>-8</v>
      </c>
      <c r="IM38" s="1545"/>
    </row>
    <row r="39" spans="1:247" ht="26.25">
      <c r="A39" s="209" t="s">
        <v>101</v>
      </c>
      <c r="F39" s="1519"/>
      <c r="G39" s="1519"/>
      <c r="J39" s="209"/>
      <c r="O39" s="1519"/>
      <c r="P39" s="1519"/>
      <c r="S39" s="209"/>
      <c r="X39" s="1519"/>
      <c r="Y39" s="1519"/>
      <c r="Z39" s="1579"/>
      <c r="IL39" s="1578">
        <f t="shared" si="12"/>
        <v>-3</v>
      </c>
      <c r="IM39" s="1550"/>
    </row>
    <row r="40" spans="1:247" ht="27" thickBot="1">
      <c r="A40" s="209" t="s">
        <v>206</v>
      </c>
      <c r="G40" s="212"/>
      <c r="H40" s="1520" t="s">
        <v>263</v>
      </c>
      <c r="J40" s="209" t="s">
        <v>208</v>
      </c>
      <c r="P40" s="212"/>
      <c r="Q40" s="1520" t="s">
        <v>264</v>
      </c>
      <c r="S40" s="209" t="s">
        <v>210</v>
      </c>
      <c r="Y40" s="212"/>
      <c r="Z40" s="1520" t="s">
        <v>265</v>
      </c>
      <c r="IL40" s="1578">
        <f t="shared" si="12"/>
        <v>-6</v>
      </c>
      <c r="IM40" s="1550"/>
    </row>
    <row r="41" spans="1:247" ht="27" thickBot="1">
      <c r="A41" s="210"/>
      <c r="B41" s="1521"/>
      <c r="C41" s="1522" t="s">
        <v>262</v>
      </c>
      <c r="D41" s="1523"/>
      <c r="E41" s="1524"/>
      <c r="F41" s="1523" t="s">
        <v>213</v>
      </c>
      <c r="G41" s="1525"/>
      <c r="H41" s="1524"/>
      <c r="J41" s="210"/>
      <c r="K41" s="1521"/>
      <c r="L41" s="1522" t="s">
        <v>262</v>
      </c>
      <c r="M41" s="1523"/>
      <c r="N41" s="1524"/>
      <c r="O41" s="1523" t="s">
        <v>213</v>
      </c>
      <c r="P41" s="1525"/>
      <c r="Q41" s="1524"/>
      <c r="S41" s="210"/>
      <c r="T41" s="1521"/>
      <c r="U41" s="1522" t="s">
        <v>262</v>
      </c>
      <c r="V41" s="1523"/>
      <c r="W41" s="1524"/>
      <c r="X41" s="1523" t="s">
        <v>213</v>
      </c>
      <c r="Y41" s="1525"/>
      <c r="Z41" s="1524"/>
      <c r="IL41" s="1578">
        <f t="shared" si="12"/>
        <v>0</v>
      </c>
      <c r="IM41" s="1545"/>
    </row>
    <row r="42" spans="1:247" ht="26.25">
      <c r="A42" s="60" t="s">
        <v>336</v>
      </c>
      <c r="B42" s="1526" t="s">
        <v>337</v>
      </c>
      <c r="C42" s="1527"/>
      <c r="D42" s="1528"/>
      <c r="E42" s="1528" t="s">
        <v>214</v>
      </c>
      <c r="F42" s="1527"/>
      <c r="G42" s="1528"/>
      <c r="H42" s="1528" t="s">
        <v>214</v>
      </c>
      <c r="J42" s="60" t="s">
        <v>336</v>
      </c>
      <c r="K42" s="1526" t="s">
        <v>337</v>
      </c>
      <c r="L42" s="1527"/>
      <c r="M42" s="1528"/>
      <c r="N42" s="1528" t="s">
        <v>214</v>
      </c>
      <c r="O42" s="1527"/>
      <c r="P42" s="1528"/>
      <c r="Q42" s="1528" t="s">
        <v>214</v>
      </c>
      <c r="S42" s="60" t="s">
        <v>336</v>
      </c>
      <c r="T42" s="1526" t="s">
        <v>337</v>
      </c>
      <c r="U42" s="1527"/>
      <c r="V42" s="1528"/>
      <c r="W42" s="1528" t="s">
        <v>214</v>
      </c>
      <c r="X42" s="1527"/>
      <c r="Y42" s="1528"/>
      <c r="Z42" s="1528" t="s">
        <v>214</v>
      </c>
      <c r="BI42" s="1580"/>
      <c r="BJ42" s="139"/>
      <c r="IL42" s="1578">
        <f t="shared" si="12"/>
        <v>-12</v>
      </c>
      <c r="IM42" s="1550"/>
    </row>
    <row r="43" spans="1:247" ht="26.25">
      <c r="A43" s="60"/>
      <c r="B43" s="1530"/>
      <c r="C43" s="1531" t="s">
        <v>214</v>
      </c>
      <c r="D43" s="1531" t="s">
        <v>215</v>
      </c>
      <c r="E43" s="1531" t="s">
        <v>216</v>
      </c>
      <c r="F43" s="1531" t="s">
        <v>214</v>
      </c>
      <c r="G43" s="1531" t="s">
        <v>215</v>
      </c>
      <c r="H43" s="1531" t="s">
        <v>216</v>
      </c>
      <c r="J43" s="60"/>
      <c r="K43" s="1530"/>
      <c r="L43" s="1531" t="s">
        <v>214</v>
      </c>
      <c r="M43" s="1531" t="s">
        <v>215</v>
      </c>
      <c r="N43" s="1531" t="s">
        <v>216</v>
      </c>
      <c r="O43" s="1531" t="s">
        <v>214</v>
      </c>
      <c r="P43" s="1531" t="s">
        <v>215</v>
      </c>
      <c r="Q43" s="1531" t="s">
        <v>216</v>
      </c>
      <c r="S43" s="60"/>
      <c r="T43" s="1530"/>
      <c r="U43" s="1531" t="s">
        <v>214</v>
      </c>
      <c r="V43" s="1531" t="s">
        <v>215</v>
      </c>
      <c r="W43" s="1531" t="s">
        <v>216</v>
      </c>
      <c r="X43" s="1531" t="s">
        <v>214</v>
      </c>
      <c r="Y43" s="1531" t="s">
        <v>215</v>
      </c>
      <c r="Z43" s="1531" t="s">
        <v>216</v>
      </c>
      <c r="IL43" s="1578">
        <f t="shared" si="12"/>
        <v>-12</v>
      </c>
      <c r="IM43" s="1569"/>
    </row>
    <row r="44" spans="1:247" ht="27" thickBot="1">
      <c r="A44" s="62"/>
      <c r="B44" s="1533"/>
      <c r="C44" s="1534" t="s">
        <v>217</v>
      </c>
      <c r="D44" s="1534" t="s">
        <v>218</v>
      </c>
      <c r="E44" s="1534" t="s">
        <v>219</v>
      </c>
      <c r="F44" s="1534" t="s">
        <v>217</v>
      </c>
      <c r="G44" s="1534" t="s">
        <v>218</v>
      </c>
      <c r="H44" s="1534" t="s">
        <v>219</v>
      </c>
      <c r="J44" s="62"/>
      <c r="K44" s="1533"/>
      <c r="L44" s="1534" t="s">
        <v>217</v>
      </c>
      <c r="M44" s="1534" t="s">
        <v>218</v>
      </c>
      <c r="N44" s="1534" t="s">
        <v>219</v>
      </c>
      <c r="O44" s="1534" t="s">
        <v>217</v>
      </c>
      <c r="P44" s="1534" t="s">
        <v>218</v>
      </c>
      <c r="Q44" s="1534" t="s">
        <v>219</v>
      </c>
      <c r="S44" s="62"/>
      <c r="T44" s="1533"/>
      <c r="U44" s="1534" t="s">
        <v>217</v>
      </c>
      <c r="V44" s="1534" t="s">
        <v>218</v>
      </c>
      <c r="W44" s="1534" t="s">
        <v>219</v>
      </c>
      <c r="X44" s="1534" t="s">
        <v>217</v>
      </c>
      <c r="Y44" s="1534" t="s">
        <v>218</v>
      </c>
      <c r="Z44" s="1534" t="s">
        <v>219</v>
      </c>
      <c r="IL44" s="1578">
        <f t="shared" si="12"/>
        <v>-7</v>
      </c>
      <c r="IM44" s="1550"/>
    </row>
    <row r="45" spans="1:247" s="1581" customFormat="1" ht="18.75" thickBot="1">
      <c r="A45" s="1535">
        <v>1</v>
      </c>
      <c r="B45" s="1535">
        <v>2</v>
      </c>
      <c r="C45" s="1535">
        <v>3</v>
      </c>
      <c r="D45" s="1535">
        <v>4</v>
      </c>
      <c r="E45" s="1535">
        <v>5</v>
      </c>
      <c r="F45" s="1535">
        <v>6</v>
      </c>
      <c r="G45" s="1535">
        <v>7</v>
      </c>
      <c r="H45" s="1535">
        <v>8</v>
      </c>
      <c r="J45" s="1535">
        <v>1</v>
      </c>
      <c r="K45" s="1535">
        <v>2</v>
      </c>
      <c r="L45" s="1535">
        <v>3</v>
      </c>
      <c r="M45" s="1535">
        <v>4</v>
      </c>
      <c r="N45" s="1535">
        <v>5</v>
      </c>
      <c r="O45" s="1535">
        <v>6</v>
      </c>
      <c r="P45" s="1535">
        <v>7</v>
      </c>
      <c r="Q45" s="1535">
        <v>8</v>
      </c>
      <c r="S45" s="1535">
        <v>1</v>
      </c>
      <c r="T45" s="1535">
        <v>2</v>
      </c>
      <c r="U45" s="1535">
        <v>3</v>
      </c>
      <c r="V45" s="1535">
        <v>4</v>
      </c>
      <c r="W45" s="1535">
        <v>5</v>
      </c>
      <c r="X45" s="1535">
        <v>6</v>
      </c>
      <c r="Y45" s="1535">
        <v>7</v>
      </c>
      <c r="Z45" s="1535">
        <v>8</v>
      </c>
      <c r="IL45" s="1581">
        <f t="shared" si="12"/>
        <v>0</v>
      </c>
      <c r="IM45" s="1538"/>
    </row>
    <row r="46" spans="1:247" ht="26.25">
      <c r="A46" s="1541">
        <v>1</v>
      </c>
      <c r="B46" s="232" t="s">
        <v>426</v>
      </c>
      <c r="C46" s="226">
        <v>0</v>
      </c>
      <c r="D46" s="966" t="s">
        <v>526</v>
      </c>
      <c r="E46" s="226">
        <v>0</v>
      </c>
      <c r="F46" s="226">
        <v>1</v>
      </c>
      <c r="G46" s="966" t="s">
        <v>526</v>
      </c>
      <c r="H46" s="998">
        <v>1349</v>
      </c>
      <c r="J46" s="1541">
        <v>1</v>
      </c>
      <c r="K46" s="232" t="s">
        <v>426</v>
      </c>
      <c r="L46" s="226">
        <v>0</v>
      </c>
      <c r="M46" s="966" t="s">
        <v>526</v>
      </c>
      <c r="N46" s="226">
        <v>0</v>
      </c>
      <c r="O46" s="226">
        <v>1</v>
      </c>
      <c r="P46" s="966" t="s">
        <v>526</v>
      </c>
      <c r="Q46" s="998">
        <v>32</v>
      </c>
      <c r="S46" s="1541">
        <v>1</v>
      </c>
      <c r="T46" s="232" t="s">
        <v>426</v>
      </c>
      <c r="U46" s="226">
        <v>0</v>
      </c>
      <c r="V46" s="966" t="s">
        <v>526</v>
      </c>
      <c r="W46" s="226">
        <v>0</v>
      </c>
      <c r="X46" s="226">
        <v>1</v>
      </c>
      <c r="Y46" s="966" t="s">
        <v>526</v>
      </c>
      <c r="Z46" s="998">
        <v>706</v>
      </c>
      <c r="IL46" s="1578">
        <f t="shared" si="12"/>
        <v>-9</v>
      </c>
      <c r="IM46" s="1550"/>
    </row>
    <row r="47" spans="1:247" ht="26.25">
      <c r="A47" s="1547">
        <v>2</v>
      </c>
      <c r="B47" s="233" t="s">
        <v>427</v>
      </c>
      <c r="C47" s="228">
        <v>1</v>
      </c>
      <c r="D47" s="967" t="s">
        <v>526</v>
      </c>
      <c r="E47" s="228">
        <v>4060</v>
      </c>
      <c r="F47" s="228">
        <v>0</v>
      </c>
      <c r="G47" s="967" t="s">
        <v>526</v>
      </c>
      <c r="H47" s="999">
        <v>0</v>
      </c>
      <c r="J47" s="1547">
        <v>2</v>
      </c>
      <c r="K47" s="233" t="s">
        <v>427</v>
      </c>
      <c r="L47" s="228">
        <v>1</v>
      </c>
      <c r="M47" s="967" t="s">
        <v>526</v>
      </c>
      <c r="N47" s="228">
        <v>90</v>
      </c>
      <c r="O47" s="228">
        <v>0</v>
      </c>
      <c r="P47" s="967" t="s">
        <v>526</v>
      </c>
      <c r="Q47" s="999">
        <v>0</v>
      </c>
      <c r="S47" s="1547">
        <v>2</v>
      </c>
      <c r="T47" s="233" t="s">
        <v>427</v>
      </c>
      <c r="U47" s="228">
        <v>0</v>
      </c>
      <c r="V47" s="967" t="s">
        <v>526</v>
      </c>
      <c r="W47" s="228">
        <v>0</v>
      </c>
      <c r="X47" s="228">
        <v>0</v>
      </c>
      <c r="Y47" s="967" t="s">
        <v>526</v>
      </c>
      <c r="Z47" s="999">
        <v>0</v>
      </c>
      <c r="IL47" s="1578">
        <f t="shared" si="12"/>
        <v>-1</v>
      </c>
      <c r="IM47" s="1550"/>
    </row>
    <row r="48" spans="1:247" ht="26.25">
      <c r="A48" s="1547">
        <v>3</v>
      </c>
      <c r="B48" s="233" t="s">
        <v>428</v>
      </c>
      <c r="C48" s="228">
        <v>6</v>
      </c>
      <c r="D48" s="967" t="s">
        <v>526</v>
      </c>
      <c r="E48" s="228">
        <v>1494</v>
      </c>
      <c r="F48" s="228">
        <v>3</v>
      </c>
      <c r="G48" s="967" t="s">
        <v>526</v>
      </c>
      <c r="H48" s="999">
        <v>428</v>
      </c>
      <c r="J48" s="1547">
        <v>3</v>
      </c>
      <c r="K48" s="233" t="s">
        <v>428</v>
      </c>
      <c r="L48" s="228">
        <v>5</v>
      </c>
      <c r="M48" s="967" t="s">
        <v>526</v>
      </c>
      <c r="N48" s="228">
        <v>325</v>
      </c>
      <c r="O48" s="228">
        <v>0</v>
      </c>
      <c r="P48" s="967" t="s">
        <v>526</v>
      </c>
      <c r="Q48" s="999">
        <v>0</v>
      </c>
      <c r="S48" s="1547">
        <v>3</v>
      </c>
      <c r="T48" s="233" t="s">
        <v>428</v>
      </c>
      <c r="U48" s="228">
        <v>3</v>
      </c>
      <c r="V48" s="967" t="s">
        <v>526</v>
      </c>
      <c r="W48" s="228">
        <v>197</v>
      </c>
      <c r="X48" s="228">
        <v>3</v>
      </c>
      <c r="Y48" s="967" t="s">
        <v>526</v>
      </c>
      <c r="Z48" s="999">
        <v>79</v>
      </c>
      <c r="IL48" s="1578">
        <f t="shared" si="12"/>
        <v>0</v>
      </c>
      <c r="IM48" s="1545"/>
    </row>
    <row r="49" spans="1:247" ht="26.25">
      <c r="A49" s="1552">
        <v>4</v>
      </c>
      <c r="B49" s="234" t="s">
        <v>429</v>
      </c>
      <c r="C49" s="228">
        <v>4</v>
      </c>
      <c r="D49" s="967" t="s">
        <v>526</v>
      </c>
      <c r="E49" s="228">
        <v>1297</v>
      </c>
      <c r="F49" s="228">
        <v>0</v>
      </c>
      <c r="G49" s="967" t="s">
        <v>526</v>
      </c>
      <c r="H49" s="999">
        <v>0</v>
      </c>
      <c r="J49" s="1552">
        <v>4</v>
      </c>
      <c r="K49" s="234" t="s">
        <v>429</v>
      </c>
      <c r="L49" s="228">
        <v>3</v>
      </c>
      <c r="M49" s="967" t="s">
        <v>526</v>
      </c>
      <c r="N49" s="228">
        <v>69</v>
      </c>
      <c r="O49" s="228">
        <v>0</v>
      </c>
      <c r="P49" s="967" t="s">
        <v>526</v>
      </c>
      <c r="Q49" s="999">
        <v>0</v>
      </c>
      <c r="S49" s="1552">
        <v>4</v>
      </c>
      <c r="T49" s="234" t="s">
        <v>429</v>
      </c>
      <c r="U49" s="228">
        <v>1</v>
      </c>
      <c r="V49" s="967" t="s">
        <v>526</v>
      </c>
      <c r="W49" s="228">
        <v>302</v>
      </c>
      <c r="X49" s="228">
        <v>0</v>
      </c>
      <c r="Y49" s="967" t="s">
        <v>526</v>
      </c>
      <c r="Z49" s="999">
        <v>0</v>
      </c>
      <c r="IL49" s="1578">
        <f t="shared" si="12"/>
        <v>-4</v>
      </c>
      <c r="IM49" s="1550"/>
    </row>
    <row r="50" spans="1:247" ht="26.25">
      <c r="A50" s="1547">
        <v>5</v>
      </c>
      <c r="B50" s="233" t="s">
        <v>430</v>
      </c>
      <c r="C50" s="228">
        <v>0</v>
      </c>
      <c r="D50" s="967" t="s">
        <v>526</v>
      </c>
      <c r="E50" s="228">
        <v>0</v>
      </c>
      <c r="F50" s="228">
        <v>0</v>
      </c>
      <c r="G50" s="967" t="s">
        <v>526</v>
      </c>
      <c r="H50" s="999">
        <v>0</v>
      </c>
      <c r="J50" s="1547">
        <v>5</v>
      </c>
      <c r="K50" s="233" t="s">
        <v>430</v>
      </c>
      <c r="L50" s="228">
        <v>0</v>
      </c>
      <c r="M50" s="967" t="s">
        <v>526</v>
      </c>
      <c r="N50" s="228">
        <v>0</v>
      </c>
      <c r="O50" s="228">
        <v>0</v>
      </c>
      <c r="P50" s="967" t="s">
        <v>526</v>
      </c>
      <c r="Q50" s="999">
        <v>0</v>
      </c>
      <c r="S50" s="1547">
        <v>5</v>
      </c>
      <c r="T50" s="233" t="s">
        <v>430</v>
      </c>
      <c r="U50" s="228">
        <v>0</v>
      </c>
      <c r="V50" s="967" t="s">
        <v>526</v>
      </c>
      <c r="W50" s="228">
        <v>0</v>
      </c>
      <c r="X50" s="228">
        <v>0</v>
      </c>
      <c r="Y50" s="967" t="s">
        <v>526</v>
      </c>
      <c r="Z50" s="999">
        <v>0</v>
      </c>
      <c r="IL50" s="1578">
        <f t="shared" si="12"/>
        <v>0</v>
      </c>
      <c r="IM50" s="1545"/>
    </row>
    <row r="51" spans="1:247" ht="26.25">
      <c r="A51" s="1555">
        <v>6</v>
      </c>
      <c r="B51" s="1556" t="s">
        <v>431</v>
      </c>
      <c r="C51" s="228">
        <v>2</v>
      </c>
      <c r="D51" s="1567" t="s">
        <v>526</v>
      </c>
      <c r="E51" s="228">
        <v>578</v>
      </c>
      <c r="F51" s="228">
        <v>1</v>
      </c>
      <c r="G51" s="1567" t="s">
        <v>526</v>
      </c>
      <c r="H51" s="999">
        <v>163</v>
      </c>
      <c r="J51" s="1555">
        <v>6</v>
      </c>
      <c r="K51" s="1556" t="s">
        <v>431</v>
      </c>
      <c r="L51" s="228">
        <v>1</v>
      </c>
      <c r="M51" s="1567" t="s">
        <v>526</v>
      </c>
      <c r="N51" s="228">
        <v>55</v>
      </c>
      <c r="O51" s="228">
        <v>1</v>
      </c>
      <c r="P51" s="1567" t="s">
        <v>526</v>
      </c>
      <c r="Q51" s="999">
        <v>13</v>
      </c>
      <c r="S51" s="1555">
        <v>6</v>
      </c>
      <c r="T51" s="1556" t="s">
        <v>431</v>
      </c>
      <c r="U51" s="228">
        <v>2</v>
      </c>
      <c r="V51" s="1567" t="s">
        <v>526</v>
      </c>
      <c r="W51" s="228">
        <v>36</v>
      </c>
      <c r="X51" s="228">
        <v>3</v>
      </c>
      <c r="Y51" s="1567" t="s">
        <v>526</v>
      </c>
      <c r="Z51" s="999">
        <v>2841</v>
      </c>
      <c r="IL51" s="1578"/>
      <c r="IM51" s="1550"/>
    </row>
    <row r="52" spans="1:247" ht="26.25">
      <c r="A52" s="1547">
        <v>7</v>
      </c>
      <c r="B52" s="233" t="s">
        <v>432</v>
      </c>
      <c r="C52" s="228">
        <v>6</v>
      </c>
      <c r="D52" s="967" t="s">
        <v>526</v>
      </c>
      <c r="E52" s="228">
        <v>2341</v>
      </c>
      <c r="F52" s="228">
        <v>1</v>
      </c>
      <c r="G52" s="967" t="s">
        <v>526</v>
      </c>
      <c r="H52" s="999">
        <v>0</v>
      </c>
      <c r="J52" s="1547">
        <v>7</v>
      </c>
      <c r="K52" s="233" t="s">
        <v>432</v>
      </c>
      <c r="L52" s="228">
        <v>6</v>
      </c>
      <c r="M52" s="967" t="s">
        <v>526</v>
      </c>
      <c r="N52" s="228">
        <v>287</v>
      </c>
      <c r="O52" s="228">
        <v>1</v>
      </c>
      <c r="P52" s="967" t="s">
        <v>526</v>
      </c>
      <c r="Q52" s="999">
        <v>30</v>
      </c>
      <c r="S52" s="1547">
        <v>7</v>
      </c>
      <c r="T52" s="233" t="s">
        <v>432</v>
      </c>
      <c r="U52" s="228">
        <v>5</v>
      </c>
      <c r="V52" s="967" t="s">
        <v>526</v>
      </c>
      <c r="W52" s="228">
        <v>254</v>
      </c>
      <c r="X52" s="228">
        <v>1</v>
      </c>
      <c r="Y52" s="967" t="s">
        <v>526</v>
      </c>
      <c r="Z52" s="999">
        <v>202</v>
      </c>
      <c r="IL52" s="1578">
        <f>GM30-(GV30+HN30+HW30)</f>
        <v>-8</v>
      </c>
      <c r="IM52" s="1550"/>
    </row>
    <row r="53" spans="1:247" ht="26.25">
      <c r="A53" s="1552">
        <v>8</v>
      </c>
      <c r="B53" s="234" t="s">
        <v>433</v>
      </c>
      <c r="C53" s="228">
        <v>1</v>
      </c>
      <c r="D53" s="967" t="s">
        <v>526</v>
      </c>
      <c r="E53" s="228">
        <v>6</v>
      </c>
      <c r="F53" s="228">
        <v>0</v>
      </c>
      <c r="G53" s="967" t="s">
        <v>526</v>
      </c>
      <c r="H53" s="999">
        <v>0</v>
      </c>
      <c r="J53" s="1552">
        <v>8</v>
      </c>
      <c r="K53" s="234" t="s">
        <v>433</v>
      </c>
      <c r="L53" s="228">
        <v>1</v>
      </c>
      <c r="M53" s="967" t="s">
        <v>526</v>
      </c>
      <c r="N53" s="228">
        <v>12</v>
      </c>
      <c r="O53" s="228">
        <v>0</v>
      </c>
      <c r="P53" s="967" t="s">
        <v>526</v>
      </c>
      <c r="Q53" s="999">
        <v>0</v>
      </c>
      <c r="S53" s="1552">
        <v>8</v>
      </c>
      <c r="T53" s="234" t="s">
        <v>433</v>
      </c>
      <c r="U53" s="228">
        <v>1</v>
      </c>
      <c r="V53" s="967" t="s">
        <v>526</v>
      </c>
      <c r="W53" s="228">
        <v>6</v>
      </c>
      <c r="X53" s="228">
        <v>0</v>
      </c>
      <c r="Y53" s="967" t="s">
        <v>526</v>
      </c>
      <c r="Z53" s="999">
        <v>0</v>
      </c>
      <c r="IL53" s="1578">
        <f>GM31-(GV31+HN31+HW31)</f>
        <v>-20</v>
      </c>
      <c r="IM53" s="1550"/>
    </row>
    <row r="54" spans="1:247" ht="26.25">
      <c r="A54" s="1547">
        <v>9</v>
      </c>
      <c r="B54" s="233" t="s">
        <v>434</v>
      </c>
      <c r="C54" s="229">
        <v>1</v>
      </c>
      <c r="D54" s="967" t="s">
        <v>526</v>
      </c>
      <c r="E54" s="229">
        <v>27</v>
      </c>
      <c r="F54" s="229">
        <v>0</v>
      </c>
      <c r="G54" s="967" t="s">
        <v>526</v>
      </c>
      <c r="H54" s="999">
        <v>0</v>
      </c>
      <c r="J54" s="1547">
        <v>9</v>
      </c>
      <c r="K54" s="233" t="s">
        <v>434</v>
      </c>
      <c r="L54" s="229">
        <v>0</v>
      </c>
      <c r="M54" s="967" t="s">
        <v>526</v>
      </c>
      <c r="N54" s="229">
        <v>0</v>
      </c>
      <c r="O54" s="229">
        <v>0</v>
      </c>
      <c r="P54" s="967" t="s">
        <v>526</v>
      </c>
      <c r="Q54" s="999">
        <v>0</v>
      </c>
      <c r="S54" s="1547">
        <v>9</v>
      </c>
      <c r="T54" s="233" t="s">
        <v>434</v>
      </c>
      <c r="U54" s="229">
        <v>0</v>
      </c>
      <c r="V54" s="967" t="s">
        <v>526</v>
      </c>
      <c r="W54" s="229">
        <v>3</v>
      </c>
      <c r="X54" s="229">
        <v>0</v>
      </c>
      <c r="Y54" s="967" t="s">
        <v>526</v>
      </c>
      <c r="Z54" s="999">
        <v>0</v>
      </c>
      <c r="IL54" s="1578">
        <f>GM32-(GV32+HN32+HW32)</f>
        <v>-91</v>
      </c>
      <c r="IM54" s="1550"/>
    </row>
    <row r="55" spans="1:26" ht="26.25">
      <c r="A55" s="1547">
        <v>10</v>
      </c>
      <c r="B55" s="233" t="s">
        <v>435</v>
      </c>
      <c r="C55" s="228">
        <v>0</v>
      </c>
      <c r="D55" s="967" t="s">
        <v>526</v>
      </c>
      <c r="E55" s="228">
        <v>0</v>
      </c>
      <c r="F55" s="228">
        <v>0</v>
      </c>
      <c r="G55" s="967" t="s">
        <v>526</v>
      </c>
      <c r="H55" s="999">
        <v>0</v>
      </c>
      <c r="J55" s="1547">
        <v>10</v>
      </c>
      <c r="K55" s="233" t="s">
        <v>435</v>
      </c>
      <c r="L55" s="228">
        <v>0</v>
      </c>
      <c r="M55" s="967" t="s">
        <v>526</v>
      </c>
      <c r="N55" s="228">
        <v>0</v>
      </c>
      <c r="O55" s="228">
        <v>0</v>
      </c>
      <c r="P55" s="967" t="s">
        <v>526</v>
      </c>
      <c r="Q55" s="999">
        <v>0</v>
      </c>
      <c r="S55" s="1547">
        <v>10</v>
      </c>
      <c r="T55" s="233" t="s">
        <v>435</v>
      </c>
      <c r="U55" s="228">
        <v>0</v>
      </c>
      <c r="V55" s="967" t="s">
        <v>526</v>
      </c>
      <c r="W55" s="228">
        <v>0</v>
      </c>
      <c r="X55" s="228">
        <v>0</v>
      </c>
      <c r="Y55" s="967" t="s">
        <v>526</v>
      </c>
      <c r="Z55" s="999">
        <v>0</v>
      </c>
    </row>
    <row r="56" spans="1:26" ht="26.25">
      <c r="A56" s="1552">
        <v>11</v>
      </c>
      <c r="B56" s="234" t="s">
        <v>436</v>
      </c>
      <c r="C56" s="228">
        <v>1</v>
      </c>
      <c r="D56" s="967" t="s">
        <v>526</v>
      </c>
      <c r="E56" s="228">
        <v>75</v>
      </c>
      <c r="F56" s="228">
        <v>0</v>
      </c>
      <c r="G56" s="967" t="s">
        <v>526</v>
      </c>
      <c r="H56" s="999">
        <v>0</v>
      </c>
      <c r="J56" s="1552">
        <v>11</v>
      </c>
      <c r="K56" s="234" t="s">
        <v>436</v>
      </c>
      <c r="L56" s="228">
        <v>1</v>
      </c>
      <c r="M56" s="967" t="s">
        <v>526</v>
      </c>
      <c r="N56" s="228">
        <v>64</v>
      </c>
      <c r="O56" s="228">
        <v>0</v>
      </c>
      <c r="P56" s="967" t="s">
        <v>526</v>
      </c>
      <c r="Q56" s="999">
        <v>0</v>
      </c>
      <c r="S56" s="1552">
        <v>11</v>
      </c>
      <c r="T56" s="234" t="s">
        <v>436</v>
      </c>
      <c r="U56" s="228">
        <v>0</v>
      </c>
      <c r="V56" s="967" t="s">
        <v>526</v>
      </c>
      <c r="W56" s="228">
        <v>0</v>
      </c>
      <c r="X56" s="228">
        <v>0</v>
      </c>
      <c r="Y56" s="967" t="s">
        <v>526</v>
      </c>
      <c r="Z56" s="999">
        <v>0</v>
      </c>
    </row>
    <row r="57" spans="1:26" ht="26.25">
      <c r="A57" s="1547">
        <v>12</v>
      </c>
      <c r="B57" s="233" t="s">
        <v>437</v>
      </c>
      <c r="C57" s="228">
        <v>1</v>
      </c>
      <c r="D57" s="967" t="s">
        <v>526</v>
      </c>
      <c r="E57" s="228">
        <v>38</v>
      </c>
      <c r="F57" s="228">
        <v>0</v>
      </c>
      <c r="G57" s="967" t="s">
        <v>526</v>
      </c>
      <c r="H57" s="999">
        <v>0</v>
      </c>
      <c r="J57" s="1547">
        <v>12</v>
      </c>
      <c r="K57" s="233" t="s">
        <v>437</v>
      </c>
      <c r="L57" s="228">
        <v>1</v>
      </c>
      <c r="M57" s="967" t="s">
        <v>526</v>
      </c>
      <c r="N57" s="228">
        <v>14</v>
      </c>
      <c r="O57" s="228">
        <v>1</v>
      </c>
      <c r="P57" s="967" t="s">
        <v>526</v>
      </c>
      <c r="Q57" s="999">
        <v>35</v>
      </c>
      <c r="S57" s="1547">
        <v>12</v>
      </c>
      <c r="T57" s="233" t="s">
        <v>437</v>
      </c>
      <c r="U57" s="228">
        <v>5</v>
      </c>
      <c r="V57" s="967" t="s">
        <v>526</v>
      </c>
      <c r="W57" s="228">
        <v>832</v>
      </c>
      <c r="X57" s="228">
        <v>0</v>
      </c>
      <c r="Y57" s="967" t="s">
        <v>526</v>
      </c>
      <c r="Z57" s="999">
        <v>0</v>
      </c>
    </row>
    <row r="58" spans="1:26" ht="26.25">
      <c r="A58" s="1552">
        <v>13</v>
      </c>
      <c r="B58" s="234" t="s">
        <v>438</v>
      </c>
      <c r="C58" s="228">
        <v>0</v>
      </c>
      <c r="D58" s="967" t="s">
        <v>526</v>
      </c>
      <c r="E58" s="228">
        <v>0</v>
      </c>
      <c r="F58" s="228">
        <v>0</v>
      </c>
      <c r="G58" s="967" t="s">
        <v>526</v>
      </c>
      <c r="H58" s="999">
        <v>0</v>
      </c>
      <c r="J58" s="1552">
        <v>13</v>
      </c>
      <c r="K58" s="234" t="s">
        <v>438</v>
      </c>
      <c r="L58" s="228">
        <v>0</v>
      </c>
      <c r="M58" s="967" t="s">
        <v>526</v>
      </c>
      <c r="N58" s="228">
        <v>0</v>
      </c>
      <c r="O58" s="228">
        <v>0</v>
      </c>
      <c r="P58" s="967" t="s">
        <v>526</v>
      </c>
      <c r="Q58" s="999">
        <v>0</v>
      </c>
      <c r="S58" s="1552">
        <v>13</v>
      </c>
      <c r="T58" s="234" t="s">
        <v>438</v>
      </c>
      <c r="U58" s="228">
        <v>0</v>
      </c>
      <c r="V58" s="967" t="s">
        <v>526</v>
      </c>
      <c r="W58" s="228">
        <v>0</v>
      </c>
      <c r="X58" s="228">
        <v>0</v>
      </c>
      <c r="Y58" s="967" t="s">
        <v>526</v>
      </c>
      <c r="Z58" s="999">
        <v>0</v>
      </c>
    </row>
    <row r="59" spans="1:26" ht="26.25">
      <c r="A59" s="1547">
        <v>14</v>
      </c>
      <c r="B59" s="233" t="s">
        <v>439</v>
      </c>
      <c r="C59" s="228">
        <v>5</v>
      </c>
      <c r="D59" s="967" t="s">
        <v>526</v>
      </c>
      <c r="E59" s="228">
        <v>4413</v>
      </c>
      <c r="F59" s="228"/>
      <c r="G59" s="967" t="s">
        <v>526</v>
      </c>
      <c r="H59" s="999"/>
      <c r="J59" s="1547">
        <v>14</v>
      </c>
      <c r="K59" s="233" t="s">
        <v>439</v>
      </c>
      <c r="L59" s="228">
        <v>5</v>
      </c>
      <c r="M59" s="967" t="s">
        <v>526</v>
      </c>
      <c r="N59" s="228">
        <v>247</v>
      </c>
      <c r="O59" s="228"/>
      <c r="P59" s="967" t="s">
        <v>526</v>
      </c>
      <c r="Q59" s="999"/>
      <c r="S59" s="1547">
        <v>14</v>
      </c>
      <c r="T59" s="233" t="s">
        <v>439</v>
      </c>
      <c r="U59" s="228">
        <v>3</v>
      </c>
      <c r="V59" s="967" t="s">
        <v>526</v>
      </c>
      <c r="W59" s="228">
        <v>302</v>
      </c>
      <c r="X59" s="228"/>
      <c r="Y59" s="967" t="s">
        <v>526</v>
      </c>
      <c r="Z59" s="999"/>
    </row>
    <row r="60" spans="1:26" ht="26.25">
      <c r="A60" s="1547">
        <v>15</v>
      </c>
      <c r="B60" s="233" t="s">
        <v>440</v>
      </c>
      <c r="C60" s="228">
        <v>2</v>
      </c>
      <c r="D60" s="967" t="s">
        <v>526</v>
      </c>
      <c r="E60" s="228">
        <v>150</v>
      </c>
      <c r="F60" s="228">
        <v>0</v>
      </c>
      <c r="G60" s="967" t="s">
        <v>526</v>
      </c>
      <c r="H60" s="999">
        <v>465</v>
      </c>
      <c r="J60" s="1547">
        <v>15</v>
      </c>
      <c r="K60" s="233" t="s">
        <v>440</v>
      </c>
      <c r="L60" s="228">
        <v>2</v>
      </c>
      <c r="M60" s="967" t="s">
        <v>526</v>
      </c>
      <c r="N60" s="228">
        <v>20</v>
      </c>
      <c r="O60" s="228">
        <v>0</v>
      </c>
      <c r="P60" s="967" t="s">
        <v>526</v>
      </c>
      <c r="Q60" s="999">
        <v>106</v>
      </c>
      <c r="S60" s="1547">
        <v>15</v>
      </c>
      <c r="T60" s="233" t="s">
        <v>440</v>
      </c>
      <c r="U60" s="228">
        <v>1</v>
      </c>
      <c r="V60" s="967" t="s">
        <v>526</v>
      </c>
      <c r="W60" s="228">
        <v>4</v>
      </c>
      <c r="X60" s="228">
        <v>0</v>
      </c>
      <c r="Y60" s="967" t="s">
        <v>526</v>
      </c>
      <c r="Z60" s="999">
        <v>36</v>
      </c>
    </row>
    <row r="61" spans="1:26" ht="27" thickBot="1">
      <c r="A61" s="1574">
        <v>16</v>
      </c>
      <c r="B61" s="1572" t="s">
        <v>441</v>
      </c>
      <c r="C61" s="235">
        <v>0</v>
      </c>
      <c r="D61" s="1007" t="s">
        <v>526</v>
      </c>
      <c r="E61" s="235">
        <v>0</v>
      </c>
      <c r="F61" s="235">
        <v>10</v>
      </c>
      <c r="G61" s="1007" t="s">
        <v>526</v>
      </c>
      <c r="H61" s="1000">
        <v>5079</v>
      </c>
      <c r="J61" s="1574">
        <v>16</v>
      </c>
      <c r="K61" s="1572" t="s">
        <v>441</v>
      </c>
      <c r="L61" s="235">
        <v>0</v>
      </c>
      <c r="M61" s="1007" t="s">
        <v>526</v>
      </c>
      <c r="N61" s="235">
        <v>0</v>
      </c>
      <c r="O61" s="235">
        <v>2</v>
      </c>
      <c r="P61" s="1007" t="s">
        <v>526</v>
      </c>
      <c r="Q61" s="1000">
        <v>300</v>
      </c>
      <c r="S61" s="1574">
        <v>16</v>
      </c>
      <c r="T61" s="1572" t="s">
        <v>441</v>
      </c>
      <c r="U61" s="235">
        <v>0</v>
      </c>
      <c r="V61" s="1007" t="s">
        <v>526</v>
      </c>
      <c r="W61" s="235">
        <v>0</v>
      </c>
      <c r="X61" s="235">
        <v>2</v>
      </c>
      <c r="Y61" s="1007" t="s">
        <v>526</v>
      </c>
      <c r="Z61" s="1000">
        <v>644</v>
      </c>
    </row>
    <row r="62" spans="1:26" ht="27" thickBot="1">
      <c r="A62" s="1576"/>
      <c r="B62" s="1577" t="s">
        <v>442</v>
      </c>
      <c r="C62" s="96">
        <f>SUM(C46:C61)</f>
        <v>30</v>
      </c>
      <c r="D62" s="231" t="s">
        <v>538</v>
      </c>
      <c r="E62" s="96">
        <f>SUM(E46:E61)</f>
        <v>14479</v>
      </c>
      <c r="F62" s="96">
        <f>SUM(F46:F61)</f>
        <v>16</v>
      </c>
      <c r="G62" s="231" t="s">
        <v>538</v>
      </c>
      <c r="H62" s="1001">
        <f>SUM(H46:H61)</f>
        <v>7484</v>
      </c>
      <c r="J62" s="1576"/>
      <c r="K62" s="1577" t="s">
        <v>442</v>
      </c>
      <c r="L62" s="96">
        <f>SUM(L46:L61)</f>
        <v>26</v>
      </c>
      <c r="M62" s="231" t="s">
        <v>538</v>
      </c>
      <c r="N62" s="96">
        <f>SUM(N46:N61)</f>
        <v>1183</v>
      </c>
      <c r="O62" s="96">
        <f>SUM(O46:O61)</f>
        <v>6</v>
      </c>
      <c r="P62" s="231" t="s">
        <v>538</v>
      </c>
      <c r="Q62" s="1001">
        <f>SUM(Q46:Q61)</f>
        <v>516</v>
      </c>
      <c r="S62" s="1576"/>
      <c r="T62" s="1577" t="s">
        <v>442</v>
      </c>
      <c r="U62" s="96">
        <f>SUM(U46:U61)</f>
        <v>21</v>
      </c>
      <c r="V62" s="231" t="s">
        <v>538</v>
      </c>
      <c r="W62" s="96">
        <f>SUM(W46:W61)</f>
        <v>1936</v>
      </c>
      <c r="X62" s="96">
        <f>SUM(X46:X61)</f>
        <v>10</v>
      </c>
      <c r="Y62" s="231" t="s">
        <v>538</v>
      </c>
      <c r="Z62" s="1001">
        <f>SUM(Z46:Z61)</f>
        <v>4508</v>
      </c>
    </row>
    <row r="63" spans="235:236" ht="23.25">
      <c r="IA63" s="1582" t="s">
        <v>746</v>
      </c>
      <c r="IB63" s="1583"/>
    </row>
    <row r="65" spans="235:239" ht="23.25">
      <c r="IA65" s="1582" t="s">
        <v>266</v>
      </c>
      <c r="IB65" s="1582"/>
      <c r="IC65" s="1516"/>
      <c r="ID65" s="1516"/>
      <c r="IE65" s="1516"/>
    </row>
    <row r="66" spans="235:239" ht="24" thickBot="1">
      <c r="IA66" s="1582" t="s">
        <v>611</v>
      </c>
      <c r="IB66" s="1582" t="s">
        <v>267</v>
      </c>
      <c r="IC66" s="1516"/>
      <c r="ID66" s="1516"/>
      <c r="IE66" s="1516"/>
    </row>
    <row r="67" spans="235:243" ht="21" thickBot="1">
      <c r="IA67" s="1584"/>
      <c r="IB67" s="1521"/>
      <c r="IC67" s="1585"/>
      <c r="ID67" s="1586" t="s">
        <v>262</v>
      </c>
      <c r="IE67" s="1523"/>
      <c r="IF67" s="1524"/>
      <c r="IG67" s="1586" t="s">
        <v>213</v>
      </c>
      <c r="IH67" s="1525"/>
      <c r="II67" s="1524"/>
    </row>
    <row r="68" spans="235:243" ht="23.25">
      <c r="IA68" s="1587"/>
      <c r="IB68" s="1197" t="s">
        <v>450</v>
      </c>
      <c r="IC68" s="1588"/>
      <c r="ID68" s="1527"/>
      <c r="IE68" s="1528"/>
      <c r="IF68" s="210" t="s">
        <v>214</v>
      </c>
      <c r="IG68" s="1527"/>
      <c r="IH68" s="1528"/>
      <c r="II68" s="210" t="s">
        <v>214</v>
      </c>
    </row>
    <row r="69" spans="235:243" ht="18">
      <c r="IA69" s="1587"/>
      <c r="IB69" s="1530"/>
      <c r="IC69" s="1589"/>
      <c r="ID69" s="60" t="s">
        <v>214</v>
      </c>
      <c r="IE69" s="60" t="s">
        <v>215</v>
      </c>
      <c r="IF69" s="60" t="s">
        <v>216</v>
      </c>
      <c r="IG69" s="60" t="s">
        <v>214</v>
      </c>
      <c r="IH69" s="60" t="s">
        <v>215</v>
      </c>
      <c r="II69" s="60" t="s">
        <v>216</v>
      </c>
    </row>
    <row r="70" spans="235:243" ht="21.75" thickBot="1">
      <c r="IA70" s="1590"/>
      <c r="IB70" s="1533"/>
      <c r="IC70" s="1591"/>
      <c r="ID70" s="62" t="s">
        <v>294</v>
      </c>
      <c r="IE70" s="62" t="s">
        <v>295</v>
      </c>
      <c r="IF70" s="62" t="s">
        <v>296</v>
      </c>
      <c r="IG70" s="62" t="s">
        <v>294</v>
      </c>
      <c r="IH70" s="62" t="s">
        <v>295</v>
      </c>
      <c r="II70" s="62" t="s">
        <v>296</v>
      </c>
    </row>
    <row r="71" spans="235:243" ht="24" thickBot="1">
      <c r="IA71" s="1592"/>
      <c r="IB71" s="1593">
        <v>1</v>
      </c>
      <c r="IC71" s="1594"/>
      <c r="ID71" s="1595">
        <v>2</v>
      </c>
      <c r="IE71" s="1595">
        <v>3</v>
      </c>
      <c r="IF71" s="1596">
        <v>4</v>
      </c>
      <c r="IG71" s="1595">
        <v>5</v>
      </c>
      <c r="IH71" s="1595">
        <v>6</v>
      </c>
      <c r="II71" s="1596">
        <v>7</v>
      </c>
    </row>
    <row r="72" spans="235:243" ht="23.25">
      <c r="IA72" s="1597"/>
      <c r="IB72" s="1598"/>
      <c r="IC72" s="1599"/>
      <c r="ID72" s="1600"/>
      <c r="IE72" s="1601"/>
      <c r="IF72" s="213"/>
      <c r="IG72" s="1602"/>
      <c r="IH72" s="1601"/>
      <c r="II72" s="213"/>
    </row>
    <row r="73" spans="235:243" ht="30">
      <c r="IA73" s="1603" t="s">
        <v>477</v>
      </c>
      <c r="IB73" s="1604"/>
      <c r="IC73" s="1605">
        <v>1</v>
      </c>
      <c r="ID73" s="1606">
        <f aca="true" t="shared" si="13" ref="ID73:II73">C32</f>
        <v>593</v>
      </c>
      <c r="IE73" s="1607">
        <f t="shared" si="13"/>
        <v>66798</v>
      </c>
      <c r="IF73" s="1607">
        <f t="shared" si="13"/>
        <v>69500</v>
      </c>
      <c r="IG73" s="1608">
        <f t="shared" si="13"/>
        <v>209</v>
      </c>
      <c r="IH73" s="1607">
        <f t="shared" si="13"/>
        <v>12950</v>
      </c>
      <c r="II73" s="1607">
        <f t="shared" si="13"/>
        <v>13408</v>
      </c>
    </row>
    <row r="74" spans="235:243" ht="30">
      <c r="IA74" s="1603" t="s">
        <v>179</v>
      </c>
      <c r="IB74" s="1609"/>
      <c r="IC74" s="1610">
        <v>2</v>
      </c>
      <c r="ID74" s="1606">
        <f aca="true" t="shared" si="14" ref="ID74:II74">L32</f>
        <v>118</v>
      </c>
      <c r="IE74" s="1607">
        <f t="shared" si="14"/>
        <v>3835</v>
      </c>
      <c r="IF74" s="1607">
        <f t="shared" si="14"/>
        <v>3965</v>
      </c>
      <c r="IG74" s="1608">
        <f t="shared" si="14"/>
        <v>74</v>
      </c>
      <c r="IH74" s="1607">
        <f t="shared" si="14"/>
        <v>2454</v>
      </c>
      <c r="II74" s="1607">
        <f t="shared" si="14"/>
        <v>2765</v>
      </c>
    </row>
    <row r="75" spans="235:243" ht="30">
      <c r="IA75" s="1611" t="s">
        <v>309</v>
      </c>
      <c r="IB75" s="1612" t="s">
        <v>268</v>
      </c>
      <c r="IC75" s="1613"/>
      <c r="ID75" s="1614"/>
      <c r="IE75" s="1615"/>
      <c r="IF75" s="1615"/>
      <c r="IG75" s="1616"/>
      <c r="IH75" s="1615"/>
      <c r="II75" s="1615"/>
    </row>
    <row r="76" spans="235:243" ht="30">
      <c r="IA76" s="1587"/>
      <c r="IB76" s="1617" t="s">
        <v>269</v>
      </c>
      <c r="IC76" s="1610">
        <v>3</v>
      </c>
      <c r="ID76" s="1606">
        <f aca="true" t="shared" si="15" ref="ID76:II76">U32</f>
        <v>12</v>
      </c>
      <c r="IE76" s="1607">
        <f t="shared" si="15"/>
        <v>197</v>
      </c>
      <c r="IF76" s="1607">
        <f t="shared" si="15"/>
        <v>116</v>
      </c>
      <c r="IG76" s="1618">
        <f t="shared" si="15"/>
        <v>6</v>
      </c>
      <c r="IH76" s="1607">
        <f t="shared" si="15"/>
        <v>135</v>
      </c>
      <c r="II76" s="1607">
        <f t="shared" si="15"/>
        <v>166</v>
      </c>
    </row>
    <row r="77" spans="235:243" ht="30">
      <c r="IA77" s="1619" t="s">
        <v>270</v>
      </c>
      <c r="IB77" s="1612"/>
      <c r="IC77" s="1613"/>
      <c r="ID77" s="1614"/>
      <c r="IE77" s="1615"/>
      <c r="IF77" s="1615"/>
      <c r="IG77" s="1616"/>
      <c r="IH77" s="1615"/>
      <c r="II77" s="1615"/>
    </row>
    <row r="78" spans="235:243" ht="30">
      <c r="IA78" s="1587"/>
      <c r="IB78" s="1620" t="s">
        <v>493</v>
      </c>
      <c r="IC78" s="1610">
        <v>4</v>
      </c>
      <c r="ID78" s="1606">
        <f aca="true" t="shared" si="16" ref="ID78:II78">AD32</f>
        <v>96</v>
      </c>
      <c r="IE78" s="1607">
        <f t="shared" si="16"/>
        <v>3177</v>
      </c>
      <c r="IF78" s="1607">
        <f t="shared" si="16"/>
        <v>3250</v>
      </c>
      <c r="IG78" s="1618">
        <f t="shared" si="16"/>
        <v>60</v>
      </c>
      <c r="IH78" s="1607">
        <f t="shared" si="16"/>
        <v>1988</v>
      </c>
      <c r="II78" s="1607">
        <f t="shared" si="16"/>
        <v>2232</v>
      </c>
    </row>
    <row r="79" spans="235:243" ht="30">
      <c r="IA79" s="1587"/>
      <c r="IB79" s="1612" t="s">
        <v>494</v>
      </c>
      <c r="IC79" s="1621">
        <v>5</v>
      </c>
      <c r="ID79" s="1622">
        <f aca="true" t="shared" si="17" ref="ID79:II79">AM32</f>
        <v>2</v>
      </c>
      <c r="IE79" s="1623">
        <f t="shared" si="17"/>
        <v>45</v>
      </c>
      <c r="IF79" s="1623">
        <f t="shared" si="17"/>
        <v>60</v>
      </c>
      <c r="IG79" s="1624">
        <f t="shared" si="17"/>
        <v>1</v>
      </c>
      <c r="IH79" s="1623">
        <f t="shared" si="17"/>
        <v>25</v>
      </c>
      <c r="II79" s="1623">
        <f t="shared" si="17"/>
        <v>15</v>
      </c>
    </row>
    <row r="80" spans="235:243" ht="30">
      <c r="IA80" s="1587"/>
      <c r="IB80" s="1612" t="s">
        <v>221</v>
      </c>
      <c r="IC80" s="1621">
        <v>6</v>
      </c>
      <c r="ID80" s="1622">
        <f aca="true" t="shared" si="18" ref="ID80:II80">AV32</f>
        <v>0</v>
      </c>
      <c r="IE80" s="1623">
        <f t="shared" si="18"/>
        <v>0</v>
      </c>
      <c r="IF80" s="1623">
        <f t="shared" si="18"/>
        <v>0</v>
      </c>
      <c r="IG80" s="1624">
        <f t="shared" si="18"/>
        <v>5</v>
      </c>
      <c r="IH80" s="1623">
        <f t="shared" si="18"/>
        <v>274</v>
      </c>
      <c r="II80" s="1623">
        <f t="shared" si="18"/>
        <v>335</v>
      </c>
    </row>
    <row r="81" spans="235:243" ht="30">
      <c r="IA81" s="1587"/>
      <c r="IB81" s="1625" t="s">
        <v>224</v>
      </c>
      <c r="IC81" s="1621">
        <v>7</v>
      </c>
      <c r="ID81" s="1622">
        <f aca="true" t="shared" si="19" ref="ID81:II81">BE32</f>
        <v>20</v>
      </c>
      <c r="IE81" s="1623">
        <f t="shared" si="19"/>
        <v>613</v>
      </c>
      <c r="IF81" s="1623">
        <f t="shared" si="19"/>
        <v>715</v>
      </c>
      <c r="IG81" s="1624">
        <f t="shared" si="19"/>
        <v>8</v>
      </c>
      <c r="IH81" s="1623">
        <f t="shared" si="19"/>
        <v>167</v>
      </c>
      <c r="II81" s="1623">
        <f t="shared" si="19"/>
        <v>183</v>
      </c>
    </row>
    <row r="82" spans="235:243" ht="30">
      <c r="IA82" s="1597"/>
      <c r="IB82" s="1519"/>
      <c r="IC82" s="1626"/>
      <c r="ID82" s="1627"/>
      <c r="IE82" s="1627"/>
      <c r="IF82" s="1627"/>
      <c r="IG82" s="1628"/>
      <c r="IH82" s="1627"/>
      <c r="II82" s="1627"/>
    </row>
    <row r="83" spans="235:243" ht="30">
      <c r="IA83" s="1597" t="s">
        <v>271</v>
      </c>
      <c r="IB83" s="1519"/>
      <c r="IC83" s="1626"/>
      <c r="ID83" s="1627"/>
      <c r="IE83" s="1627"/>
      <c r="IF83" s="1627"/>
      <c r="IG83" s="1628"/>
      <c r="IH83" s="1627"/>
      <c r="II83" s="1627"/>
    </row>
    <row r="84" spans="235:243" ht="30">
      <c r="IA84" s="1603" t="s">
        <v>272</v>
      </c>
      <c r="IB84" s="1629"/>
      <c r="IC84" s="1610">
        <v>8</v>
      </c>
      <c r="ID84" s="1607">
        <f aca="true" t="shared" si="20" ref="ID84:II84">BN32</f>
        <v>3</v>
      </c>
      <c r="IE84" s="1607">
        <f t="shared" si="20"/>
        <v>37</v>
      </c>
      <c r="IF84" s="1607">
        <f t="shared" si="20"/>
        <v>55</v>
      </c>
      <c r="IG84" s="1630">
        <f t="shared" si="20"/>
        <v>6</v>
      </c>
      <c r="IH84" s="1607">
        <f t="shared" si="20"/>
        <v>204</v>
      </c>
      <c r="II84" s="1607">
        <f t="shared" si="20"/>
        <v>272</v>
      </c>
    </row>
    <row r="85" spans="235:243" ht="30">
      <c r="IA85" s="1587"/>
      <c r="IB85" s="1631"/>
      <c r="IC85" s="1626"/>
      <c r="ID85" s="1627"/>
      <c r="IE85" s="1627"/>
      <c r="IF85" s="1627"/>
      <c r="IG85" s="1632"/>
      <c r="IH85" s="1627"/>
      <c r="II85" s="1627"/>
    </row>
    <row r="86" spans="235:247" ht="30">
      <c r="IA86" s="1603" t="s">
        <v>194</v>
      </c>
      <c r="IB86" s="1609"/>
      <c r="IC86" s="1610">
        <v>9</v>
      </c>
      <c r="ID86" s="1607">
        <f aca="true" t="shared" si="21" ref="ID86:II86">BW32</f>
        <v>193</v>
      </c>
      <c r="IE86" s="1607">
        <f t="shared" si="21"/>
        <v>728</v>
      </c>
      <c r="IF86" s="1607">
        <f t="shared" si="21"/>
        <v>554</v>
      </c>
      <c r="IG86" s="1633">
        <f t="shared" si="21"/>
        <v>25</v>
      </c>
      <c r="IH86" s="1607">
        <f t="shared" si="21"/>
        <v>89</v>
      </c>
      <c r="II86" s="1607">
        <f t="shared" si="21"/>
        <v>78</v>
      </c>
      <c r="IK86" s="1667"/>
      <c r="IL86" s="1667"/>
      <c r="IM86" s="1667"/>
    </row>
    <row r="87" spans="235:243" ht="30">
      <c r="IA87" s="1634"/>
      <c r="IB87" s="1631" t="s">
        <v>225</v>
      </c>
      <c r="IC87" s="1613"/>
      <c r="ID87" s="1615"/>
      <c r="IE87" s="1615"/>
      <c r="IF87" s="1615"/>
      <c r="IG87" s="1635"/>
      <c r="IH87" s="1615"/>
      <c r="II87" s="1615"/>
    </row>
    <row r="88" spans="235:243" ht="30">
      <c r="IA88" s="1587"/>
      <c r="IB88" s="1631" t="s">
        <v>226</v>
      </c>
      <c r="IC88" s="1626"/>
      <c r="ID88" s="1627"/>
      <c r="IE88" s="1627"/>
      <c r="IF88" s="1627"/>
      <c r="IG88" s="1632"/>
      <c r="IH88" s="1627"/>
      <c r="II88" s="1627"/>
    </row>
    <row r="89" spans="235:243" ht="30">
      <c r="IA89" s="1619"/>
      <c r="IB89" s="1629" t="s">
        <v>227</v>
      </c>
      <c r="IC89" s="1610">
        <v>10</v>
      </c>
      <c r="ID89" s="1607">
        <f aca="true" t="shared" si="22" ref="ID89:II89">CF32</f>
        <v>173</v>
      </c>
      <c r="IE89" s="1607">
        <f t="shared" si="22"/>
        <v>604</v>
      </c>
      <c r="IF89" s="1607">
        <f t="shared" si="22"/>
        <v>477</v>
      </c>
      <c r="IG89" s="1632">
        <f t="shared" si="22"/>
        <v>18</v>
      </c>
      <c r="IH89" s="1627">
        <f t="shared" si="22"/>
        <v>37</v>
      </c>
      <c r="II89" s="1627">
        <f t="shared" si="22"/>
        <v>28</v>
      </c>
    </row>
    <row r="90" spans="235:243" ht="30">
      <c r="IA90" s="1636"/>
      <c r="IB90" s="1637" t="s">
        <v>228</v>
      </c>
      <c r="IC90" s="1621">
        <v>11</v>
      </c>
      <c r="ID90" s="1607">
        <f aca="true" t="shared" si="23" ref="ID90:II90">CO32</f>
        <v>11</v>
      </c>
      <c r="IE90" s="1607">
        <f t="shared" si="23"/>
        <v>79</v>
      </c>
      <c r="IF90" s="1627">
        <f t="shared" si="23"/>
        <v>49</v>
      </c>
      <c r="IG90" s="1623">
        <f t="shared" si="23"/>
        <v>6</v>
      </c>
      <c r="IH90" s="1623">
        <f t="shared" si="23"/>
        <v>16</v>
      </c>
      <c r="II90" s="1623">
        <f t="shared" si="23"/>
        <v>13</v>
      </c>
    </row>
    <row r="91" spans="235:243" ht="30">
      <c r="IA91" s="1636"/>
      <c r="IB91" s="1638"/>
      <c r="IC91" s="1613"/>
      <c r="ID91" s="1615"/>
      <c r="IE91" s="1615"/>
      <c r="IF91" s="1615"/>
      <c r="IG91" s="1615"/>
      <c r="IH91" s="1615"/>
      <c r="II91" s="1615"/>
    </row>
    <row r="92" spans="235:243" ht="30">
      <c r="IA92" s="1603" t="s">
        <v>488</v>
      </c>
      <c r="IB92" s="1609"/>
      <c r="IC92" s="1610">
        <v>12</v>
      </c>
      <c r="ID92" s="1607">
        <f aca="true" t="shared" si="24" ref="ID92:II92">CX32</f>
        <v>136</v>
      </c>
      <c r="IE92" s="1607">
        <f t="shared" si="24"/>
        <v>1161</v>
      </c>
      <c r="IF92" s="1607">
        <f t="shared" si="24"/>
        <v>35251</v>
      </c>
      <c r="IG92" s="1628">
        <f t="shared" si="24"/>
        <v>40</v>
      </c>
      <c r="IH92" s="1627">
        <f t="shared" si="24"/>
        <v>577</v>
      </c>
      <c r="II92" s="1627">
        <f t="shared" si="24"/>
        <v>10779</v>
      </c>
    </row>
    <row r="93" spans="235:243" ht="30">
      <c r="IA93" s="1639"/>
      <c r="IB93" s="1638"/>
      <c r="IC93" s="1613"/>
      <c r="ID93" s="1615"/>
      <c r="IE93" s="1615"/>
      <c r="IF93" s="1615"/>
      <c r="IG93" s="1615"/>
      <c r="IH93" s="1615"/>
      <c r="II93" s="1615"/>
    </row>
    <row r="94" spans="235:243" ht="33.75">
      <c r="IA94" s="1603" t="s">
        <v>486</v>
      </c>
      <c r="IB94" s="1609"/>
      <c r="IC94" s="1610">
        <v>13</v>
      </c>
      <c r="ID94" s="1607">
        <f>DG32</f>
        <v>62</v>
      </c>
      <c r="IE94" s="1640" t="s">
        <v>526</v>
      </c>
      <c r="IF94" s="1607">
        <f>DI32</f>
        <v>22987</v>
      </c>
      <c r="IG94" s="1628">
        <f>DJ32</f>
        <v>55</v>
      </c>
      <c r="IH94" s="1641" t="s">
        <v>526</v>
      </c>
      <c r="II94" s="1627">
        <f>DL32</f>
        <v>9383</v>
      </c>
    </row>
    <row r="95" spans="235:243" ht="30">
      <c r="IA95" s="1639"/>
      <c r="IB95" s="1612" t="s">
        <v>273</v>
      </c>
      <c r="IC95" s="1613"/>
      <c r="ID95" s="1615"/>
      <c r="IE95" s="1615"/>
      <c r="IF95" s="1615"/>
      <c r="IG95" s="1615"/>
      <c r="IH95" s="1615"/>
      <c r="II95" s="1615"/>
    </row>
    <row r="96" spans="235:243" ht="33.75">
      <c r="IA96" s="1636"/>
      <c r="IB96" s="1620" t="s">
        <v>274</v>
      </c>
      <c r="IC96" s="1610">
        <v>14</v>
      </c>
      <c r="ID96" s="1627">
        <f>DP32</f>
        <v>53</v>
      </c>
      <c r="IE96" s="1641" t="s">
        <v>526</v>
      </c>
      <c r="IF96" s="1627">
        <f>DR32</f>
        <v>4997</v>
      </c>
      <c r="IG96" s="1628">
        <f>DS32</f>
        <v>25</v>
      </c>
      <c r="IH96" s="1641" t="s">
        <v>526</v>
      </c>
      <c r="II96" s="1627">
        <f>DU32</f>
        <v>3368</v>
      </c>
    </row>
    <row r="97" spans="235:243" ht="33.75">
      <c r="IA97" s="1587"/>
      <c r="IB97" s="1642" t="s">
        <v>275</v>
      </c>
      <c r="IC97" s="1621">
        <v>15</v>
      </c>
      <c r="ID97" s="1623">
        <f>DY32</f>
        <v>52</v>
      </c>
      <c r="IE97" s="1643" t="s">
        <v>526</v>
      </c>
      <c r="IF97" s="1623">
        <f>EA32</f>
        <v>8537</v>
      </c>
      <c r="IG97" s="1615">
        <f>EB32</f>
        <v>27</v>
      </c>
      <c r="IH97" s="1644" t="s">
        <v>526</v>
      </c>
      <c r="II97" s="1615">
        <f>ED32</f>
        <v>2618</v>
      </c>
    </row>
    <row r="98" spans="235:243" ht="33.75">
      <c r="IA98" s="1587"/>
      <c r="IB98" s="1185" t="s">
        <v>276</v>
      </c>
      <c r="IC98" s="1621">
        <v>16</v>
      </c>
      <c r="ID98" s="1623">
        <f>EH32</f>
        <v>51</v>
      </c>
      <c r="IE98" s="1643" t="s">
        <v>526</v>
      </c>
      <c r="IF98" s="1623">
        <f>EJ32</f>
        <v>9715</v>
      </c>
      <c r="IG98" s="1615">
        <f>EK32</f>
        <v>25</v>
      </c>
      <c r="IH98" s="1644" t="s">
        <v>526</v>
      </c>
      <c r="II98" s="1615">
        <f>EM32</f>
        <v>3166</v>
      </c>
    </row>
    <row r="99" spans="235:243" ht="30">
      <c r="IA99" s="1619"/>
      <c r="IB99" s="1519"/>
      <c r="IC99" s="1626"/>
      <c r="ID99" s="1627"/>
      <c r="IE99" s="1627"/>
      <c r="IF99" s="1627"/>
      <c r="IG99" s="1615"/>
      <c r="IH99" s="1615"/>
      <c r="II99" s="1615"/>
    </row>
    <row r="100" spans="235:244" ht="30">
      <c r="IA100" s="1645" t="s">
        <v>483</v>
      </c>
      <c r="IB100" s="1609"/>
      <c r="IC100" s="1610">
        <v>17</v>
      </c>
      <c r="ID100" s="1607">
        <f aca="true" t="shared" si="25" ref="ID100:II100">EQ32</f>
        <v>715</v>
      </c>
      <c r="IE100" s="1607">
        <f t="shared" si="25"/>
        <v>23557</v>
      </c>
      <c r="IF100" s="1607">
        <f t="shared" si="25"/>
        <v>33470</v>
      </c>
      <c r="IG100" s="1607">
        <f t="shared" si="25"/>
        <v>469</v>
      </c>
      <c r="IH100" s="1607">
        <f t="shared" si="25"/>
        <v>17763</v>
      </c>
      <c r="II100" s="1607">
        <f t="shared" si="25"/>
        <v>23293</v>
      </c>
      <c r="IJ100" s="1543">
        <f>SUM(IG102,IG106:IG109)</f>
        <v>465</v>
      </c>
    </row>
    <row r="101" spans="235:243" ht="30">
      <c r="IA101" s="1646" t="s">
        <v>309</v>
      </c>
      <c r="IB101" s="1612"/>
      <c r="IC101" s="1647"/>
      <c r="ID101" s="1615"/>
      <c r="IE101" s="1615"/>
      <c r="IF101" s="1615"/>
      <c r="IG101" s="1627"/>
      <c r="IH101" s="1627"/>
      <c r="II101" s="1627"/>
    </row>
    <row r="102" spans="235:243" ht="30">
      <c r="IA102" s="1636"/>
      <c r="IB102" s="1185" t="s">
        <v>277</v>
      </c>
      <c r="IC102" s="1610">
        <v>18</v>
      </c>
      <c r="ID102" s="1607">
        <f aca="true" t="shared" si="26" ref="ID102:II102">EZ32</f>
        <v>100</v>
      </c>
      <c r="IE102" s="1607">
        <f t="shared" si="26"/>
        <v>4970</v>
      </c>
      <c r="IF102" s="1607">
        <f t="shared" si="26"/>
        <v>6696</v>
      </c>
      <c r="IG102" s="1607">
        <f t="shared" si="26"/>
        <v>346</v>
      </c>
      <c r="IH102" s="1607">
        <f t="shared" si="26"/>
        <v>14435</v>
      </c>
      <c r="II102" s="1607">
        <f t="shared" si="26"/>
        <v>18820</v>
      </c>
    </row>
    <row r="103" spans="235:243" ht="30">
      <c r="IA103" s="1587"/>
      <c r="IB103" s="1184" t="s">
        <v>309</v>
      </c>
      <c r="IC103" s="1613"/>
      <c r="ID103" s="1627"/>
      <c r="IE103" s="1627"/>
      <c r="IF103" s="1627"/>
      <c r="IG103" s="1615"/>
      <c r="IH103" s="1615"/>
      <c r="II103" s="1615"/>
    </row>
    <row r="104" spans="235:243" ht="30">
      <c r="IA104" s="1619"/>
      <c r="IB104" s="1185" t="s">
        <v>278</v>
      </c>
      <c r="IC104" s="1610">
        <v>19</v>
      </c>
      <c r="ID104" s="1607">
        <f aca="true" t="shared" si="27" ref="ID104:II104">FI32</f>
        <v>85</v>
      </c>
      <c r="IE104" s="1607">
        <f t="shared" si="27"/>
        <v>3993</v>
      </c>
      <c r="IF104" s="1607">
        <f t="shared" si="27"/>
        <v>4938</v>
      </c>
      <c r="IG104" s="1607">
        <f t="shared" si="27"/>
        <v>264</v>
      </c>
      <c r="IH104" s="1607">
        <f t="shared" si="27"/>
        <v>10484</v>
      </c>
      <c r="II104" s="1607">
        <f t="shared" si="27"/>
        <v>12848</v>
      </c>
    </row>
    <row r="105" spans="235:243" ht="30">
      <c r="IA105" s="1619"/>
      <c r="IB105" s="1185" t="s">
        <v>279</v>
      </c>
      <c r="IC105" s="1610">
        <v>20</v>
      </c>
      <c r="ID105" s="1607">
        <f aca="true" t="shared" si="28" ref="ID105:II105">FR32</f>
        <v>14</v>
      </c>
      <c r="IE105" s="1607">
        <f t="shared" si="28"/>
        <v>907</v>
      </c>
      <c r="IF105" s="1607">
        <f t="shared" si="28"/>
        <v>1733</v>
      </c>
      <c r="IG105" s="1623">
        <f t="shared" si="28"/>
        <v>31</v>
      </c>
      <c r="IH105" s="1623">
        <f t="shared" si="28"/>
        <v>1845</v>
      </c>
      <c r="II105" s="1623">
        <f t="shared" si="28"/>
        <v>2722</v>
      </c>
    </row>
    <row r="106" spans="235:243" ht="30">
      <c r="IA106" s="1587"/>
      <c r="IB106" s="1642" t="s">
        <v>280</v>
      </c>
      <c r="IC106" s="1621">
        <v>21</v>
      </c>
      <c r="ID106" s="1607">
        <f aca="true" t="shared" si="29" ref="ID106:II106">GA32</f>
        <v>40</v>
      </c>
      <c r="IE106" s="1623">
        <f t="shared" si="29"/>
        <v>1339</v>
      </c>
      <c r="IF106" s="1623">
        <f t="shared" si="29"/>
        <v>4414</v>
      </c>
      <c r="IG106" s="1623">
        <f t="shared" si="29"/>
        <v>12</v>
      </c>
      <c r="IH106" s="1623">
        <f t="shared" si="29"/>
        <v>187</v>
      </c>
      <c r="II106" s="1623">
        <f t="shared" si="29"/>
        <v>584</v>
      </c>
    </row>
    <row r="107" spans="235:243" ht="30">
      <c r="IA107" s="1619"/>
      <c r="IB107" s="1185" t="s">
        <v>281</v>
      </c>
      <c r="IC107" s="1610">
        <v>22</v>
      </c>
      <c r="ID107" s="1607">
        <f aca="true" t="shared" si="30" ref="ID107:II107">GJ32</f>
        <v>231</v>
      </c>
      <c r="IE107" s="1607">
        <f t="shared" si="30"/>
        <v>1636</v>
      </c>
      <c r="IF107" s="1607">
        <f t="shared" si="30"/>
        <v>1687</v>
      </c>
      <c r="IG107" s="1623">
        <f t="shared" si="30"/>
        <v>32</v>
      </c>
      <c r="IH107" s="1623">
        <f t="shared" si="30"/>
        <v>534</v>
      </c>
      <c r="II107" s="1623">
        <f t="shared" si="30"/>
        <v>500</v>
      </c>
    </row>
    <row r="108" spans="235:243" ht="30">
      <c r="IA108" s="1636"/>
      <c r="IB108" s="1625" t="s">
        <v>282</v>
      </c>
      <c r="IC108" s="1621">
        <v>23</v>
      </c>
      <c r="ID108" s="1623">
        <f aca="true" t="shared" si="31" ref="ID108:II108">GS32</f>
        <v>220</v>
      </c>
      <c r="IE108" s="1607">
        <f t="shared" si="31"/>
        <v>9244</v>
      </c>
      <c r="IF108" s="1607">
        <f t="shared" si="31"/>
        <v>11523</v>
      </c>
      <c r="IG108" s="1623">
        <f t="shared" si="31"/>
        <v>63</v>
      </c>
      <c r="IH108" s="1623">
        <f t="shared" si="31"/>
        <v>2001</v>
      </c>
      <c r="II108" s="1623">
        <f t="shared" si="31"/>
        <v>2428</v>
      </c>
    </row>
    <row r="109" spans="235:243" ht="30">
      <c r="IA109" s="1636"/>
      <c r="IB109" s="1184" t="s">
        <v>283</v>
      </c>
      <c r="IC109" s="1613">
        <v>24</v>
      </c>
      <c r="ID109" s="1623">
        <f aca="true" t="shared" si="32" ref="ID109:II109">HB32</f>
        <v>117</v>
      </c>
      <c r="IE109" s="1627">
        <f t="shared" si="32"/>
        <v>6810</v>
      </c>
      <c r="IF109" s="1627">
        <f t="shared" si="32"/>
        <v>9849</v>
      </c>
      <c r="IG109" s="1615">
        <f t="shared" si="32"/>
        <v>12</v>
      </c>
      <c r="IH109" s="1615">
        <f t="shared" si="32"/>
        <v>611</v>
      </c>
      <c r="II109" s="1615">
        <f t="shared" si="32"/>
        <v>1041</v>
      </c>
    </row>
    <row r="110" spans="235:243" ht="30">
      <c r="IA110" s="1587"/>
      <c r="IB110" s="1184"/>
      <c r="IC110" s="1613"/>
      <c r="ID110" s="1627"/>
      <c r="IE110" s="1615"/>
      <c r="IF110" s="1615"/>
      <c r="IG110" s="1615"/>
      <c r="IH110" s="1615"/>
      <c r="II110" s="1615"/>
    </row>
    <row r="111" spans="235:243" ht="33.75">
      <c r="IA111" s="1648" t="s">
        <v>203</v>
      </c>
      <c r="IB111" s="1609"/>
      <c r="IC111" s="1610">
        <v>25</v>
      </c>
      <c r="ID111" s="1606">
        <f>HK32</f>
        <v>40</v>
      </c>
      <c r="IE111" s="1640" t="s">
        <v>526</v>
      </c>
      <c r="IF111" s="1607">
        <f>HM32</f>
        <v>21841</v>
      </c>
      <c r="IG111" s="1607">
        <f>HN32</f>
        <v>30</v>
      </c>
      <c r="IH111" s="1640" t="s">
        <v>526</v>
      </c>
      <c r="II111" s="1607">
        <f>HP32</f>
        <v>26225</v>
      </c>
    </row>
    <row r="112" spans="235:243" ht="33.75">
      <c r="IA112" s="1611" t="s">
        <v>309</v>
      </c>
      <c r="IB112" s="1638"/>
      <c r="IC112" s="1626"/>
      <c r="ID112" s="1614"/>
      <c r="IE112" s="1641"/>
      <c r="IF112" s="1627"/>
      <c r="IG112" s="1627"/>
      <c r="IH112" s="1641"/>
      <c r="II112" s="1627"/>
    </row>
    <row r="113" spans="235:243" ht="33.75">
      <c r="IA113" s="1649" t="s">
        <v>203</v>
      </c>
      <c r="IB113" s="1519"/>
      <c r="IC113" s="1626"/>
      <c r="ID113" s="1650"/>
      <c r="IE113" s="1651"/>
      <c r="IF113" s="1652"/>
      <c r="IH113" s="1641"/>
      <c r="II113" s="1627"/>
    </row>
    <row r="114" spans="235:243" ht="33.75">
      <c r="IA114" s="1649" t="s">
        <v>229</v>
      </c>
      <c r="IB114" s="1519"/>
      <c r="IC114" s="1626">
        <v>26</v>
      </c>
      <c r="ID114" s="1606">
        <f>HT32</f>
        <v>38</v>
      </c>
      <c r="IE114" s="1641" t="s">
        <v>526</v>
      </c>
      <c r="IF114" s="1627">
        <f>HV32</f>
        <v>17956</v>
      </c>
      <c r="IG114" s="1607">
        <f>HW32</f>
        <v>30</v>
      </c>
      <c r="IH114" s="1640" t="s">
        <v>526</v>
      </c>
      <c r="II114" s="1607">
        <f>HY32</f>
        <v>26225</v>
      </c>
    </row>
    <row r="115" spans="235:243" ht="33.75">
      <c r="IA115" s="1634"/>
      <c r="IB115" s="1612" t="s">
        <v>309</v>
      </c>
      <c r="IC115" s="1613"/>
      <c r="ID115" s="1615"/>
      <c r="IE115" s="1644"/>
      <c r="IF115" s="1615"/>
      <c r="IG115" s="1635"/>
      <c r="IH115" s="1644"/>
      <c r="II115" s="1615"/>
    </row>
    <row r="116" spans="235:243" ht="33.75">
      <c r="IA116" s="1587"/>
      <c r="IB116" s="1620" t="s">
        <v>230</v>
      </c>
      <c r="IC116" s="1610">
        <v>27</v>
      </c>
      <c r="ID116" s="1627">
        <f>C62</f>
        <v>30</v>
      </c>
      <c r="IE116" s="1640" t="s">
        <v>526</v>
      </c>
      <c r="IF116" s="1607">
        <f>E62</f>
        <v>14479</v>
      </c>
      <c r="IG116" s="1607">
        <f>F62</f>
        <v>16</v>
      </c>
      <c r="IH116" s="1640" t="s">
        <v>526</v>
      </c>
      <c r="II116" s="1607">
        <f>H62</f>
        <v>7484</v>
      </c>
    </row>
    <row r="117" spans="235:243" ht="33.75">
      <c r="IA117" s="1587"/>
      <c r="IB117" s="1612" t="s">
        <v>231</v>
      </c>
      <c r="IC117" s="1613">
        <v>28</v>
      </c>
      <c r="ID117" s="1615">
        <f>L62</f>
        <v>26</v>
      </c>
      <c r="IE117" s="1653" t="s">
        <v>526</v>
      </c>
      <c r="IF117" s="1623">
        <f>N62</f>
        <v>1183</v>
      </c>
      <c r="IG117" s="1654">
        <f>O62</f>
        <v>6</v>
      </c>
      <c r="IH117" s="1643" t="s">
        <v>526</v>
      </c>
      <c r="II117" s="1655">
        <f>Q62</f>
        <v>516</v>
      </c>
    </row>
    <row r="118" spans="235:243" ht="34.5" thickBot="1">
      <c r="IA118" s="1590"/>
      <c r="IB118" s="1656" t="s">
        <v>284</v>
      </c>
      <c r="IC118" s="1657">
        <v>29</v>
      </c>
      <c r="ID118" s="1658">
        <f>U62</f>
        <v>21</v>
      </c>
      <c r="IE118" s="1659" t="s">
        <v>526</v>
      </c>
      <c r="IF118" s="1658">
        <f>W62</f>
        <v>1936</v>
      </c>
      <c r="IG118" s="1660">
        <f>X62</f>
        <v>10</v>
      </c>
      <c r="IH118" s="1661" t="s">
        <v>526</v>
      </c>
      <c r="II118" s="1662">
        <f>Z62</f>
        <v>4508</v>
      </c>
    </row>
    <row r="119" spans="235:243" ht="18">
      <c r="IA119" s="1663" t="s">
        <v>233</v>
      </c>
      <c r="IB119" s="139"/>
      <c r="IC119" s="139"/>
      <c r="ID119" s="1664"/>
      <c r="IE119" s="1664"/>
      <c r="IF119" s="1519"/>
      <c r="IG119" s="1519"/>
      <c r="IH119" s="1519"/>
      <c r="II119" s="1519"/>
    </row>
    <row r="120" spans="235:239" ht="18">
      <c r="IA120" s="139" t="s">
        <v>234</v>
      </c>
      <c r="IB120" s="139"/>
      <c r="IC120" s="139"/>
      <c r="ID120" s="1664"/>
      <c r="IE120" s="1664"/>
    </row>
    <row r="121" spans="235:239" ht="18">
      <c r="IA121" s="139" t="s">
        <v>235</v>
      </c>
      <c r="IB121" s="139"/>
      <c r="IC121" s="139"/>
      <c r="ID121" s="1664"/>
      <c r="IE121" s="1664"/>
    </row>
    <row r="122" spans="235:239" ht="18">
      <c r="IA122" s="139" t="s">
        <v>236</v>
      </c>
      <c r="IB122" s="139"/>
      <c r="IC122" s="139"/>
      <c r="ID122" s="1664"/>
      <c r="IE122" s="1664"/>
    </row>
    <row r="123" spans="235:238" ht="12.75">
      <c r="IA123" s="1516"/>
      <c r="IC123" s="1665"/>
      <c r="ID123" s="1519"/>
    </row>
  </sheetData>
  <printOptions/>
  <pageMargins left="0.21" right="0.22" top="0.7086614173228347" bottom="0.37" header="0.15748031496062992" footer="0.21"/>
  <pageSetup fitToHeight="1" fitToWidth="1" horizontalDpi="300" verticalDpi="3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CH79"/>
  <sheetViews>
    <sheetView zoomScale="50" zoomScaleNormal="50" workbookViewId="0" topLeftCell="A1">
      <selection activeCell="E1" sqref="E1"/>
    </sheetView>
  </sheetViews>
  <sheetFormatPr defaultColWidth="9.140625" defaultRowHeight="12.75"/>
  <cols>
    <col min="1" max="1" width="6.8515625" style="409" customWidth="1"/>
    <col min="2" max="2" width="42.28125" style="409" customWidth="1"/>
    <col min="3" max="6" width="32.7109375" style="409" customWidth="1"/>
    <col min="7" max="10" width="25.7109375" style="409" customWidth="1"/>
    <col min="11" max="11" width="27.7109375" style="409" customWidth="1"/>
    <col min="12" max="14" width="25.7109375" style="409" customWidth="1"/>
    <col min="15" max="15" width="5.8515625" style="409" customWidth="1"/>
    <col min="16" max="16" width="3.28125" style="409" customWidth="1"/>
    <col min="17" max="17" width="10.28125" style="409" customWidth="1"/>
    <col min="18" max="18" width="48.140625" style="409" customWidth="1"/>
    <col min="19" max="26" width="28.7109375" style="409" customWidth="1"/>
    <col min="27" max="27" width="7.140625" style="409" customWidth="1"/>
    <col min="28" max="28" width="8.421875" style="409" customWidth="1"/>
    <col min="29" max="29" width="42.7109375" style="409" customWidth="1"/>
    <col min="30" max="38" width="28.7109375" style="409" customWidth="1"/>
    <col min="39" max="39" width="6.421875" style="409" customWidth="1"/>
    <col min="40" max="40" width="9.140625" style="409" customWidth="1"/>
    <col min="41" max="41" width="43.28125" style="409" customWidth="1"/>
    <col min="42" max="48" width="29.7109375" style="409" customWidth="1"/>
    <col min="49" max="49" width="8.7109375" style="409" customWidth="1"/>
    <col min="50" max="50" width="9.28125" style="409" customWidth="1"/>
    <col min="51" max="51" width="48.28125" style="409" customWidth="1"/>
    <col min="52" max="55" width="25.7109375" style="409" customWidth="1"/>
    <col min="56" max="57" width="30.7109375" style="409" customWidth="1"/>
    <col min="58" max="58" width="25.7109375" style="409" customWidth="1"/>
    <col min="59" max="59" width="30.7109375" style="409" customWidth="1"/>
    <col min="60" max="60" width="25.7109375" style="409" customWidth="1"/>
    <col min="61" max="61" width="4.140625" style="409" customWidth="1"/>
    <col min="62" max="62" width="9.140625" style="409" customWidth="1"/>
    <col min="63" max="63" width="44.8515625" style="409" customWidth="1"/>
    <col min="64" max="69" width="27.7109375" style="409" customWidth="1"/>
    <col min="70" max="70" width="25.28125" style="408" customWidth="1"/>
    <col min="71" max="71" width="24.7109375" style="408" customWidth="1"/>
    <col min="72" max="72" width="10.28125" style="409" customWidth="1"/>
    <col min="73" max="73" width="20.421875" style="409" customWidth="1"/>
    <col min="74" max="74" width="13.28125" style="409" customWidth="1"/>
    <col min="75" max="75" width="20.28125" style="409" customWidth="1"/>
    <col min="76" max="76" width="15.57421875" style="409" customWidth="1"/>
    <col min="77" max="77" width="17.7109375" style="409" customWidth="1"/>
    <col min="78" max="78" width="10.28125" style="409" customWidth="1"/>
    <col min="79" max="79" width="80.8515625" style="409" customWidth="1"/>
    <col min="80" max="80" width="7.00390625" style="409" customWidth="1"/>
    <col min="81" max="81" width="40.7109375" style="409" customWidth="1"/>
    <col min="82" max="82" width="9.7109375" style="409" customWidth="1"/>
    <col min="83" max="83" width="11.140625" style="409" customWidth="1"/>
    <col min="84" max="84" width="80.7109375" style="409" customWidth="1"/>
    <col min="85" max="85" width="7.140625" style="409" customWidth="1"/>
    <col min="86" max="86" width="40.8515625" style="409" customWidth="1"/>
    <col min="87" max="16384" width="9.140625" style="409" customWidth="1"/>
  </cols>
  <sheetData>
    <row r="1" spans="1:69" ht="30">
      <c r="A1" s="405" t="s">
        <v>297</v>
      </c>
      <c r="B1" s="405"/>
      <c r="C1" s="406"/>
      <c r="D1" s="405"/>
      <c r="E1" s="405"/>
      <c r="F1" s="405"/>
      <c r="G1" s="405"/>
      <c r="H1" s="407"/>
      <c r="I1" s="407"/>
      <c r="J1" s="407"/>
      <c r="K1" s="407"/>
      <c r="L1" s="407"/>
      <c r="M1" s="407"/>
      <c r="N1" s="407"/>
      <c r="O1" s="407"/>
      <c r="P1" s="407"/>
      <c r="Q1" s="405" t="s">
        <v>297</v>
      </c>
      <c r="R1" s="405"/>
      <c r="S1" s="406"/>
      <c r="T1" s="405"/>
      <c r="U1" s="407"/>
      <c r="V1" s="407"/>
      <c r="W1" s="407"/>
      <c r="X1" s="407"/>
      <c r="Y1" s="407"/>
      <c r="Z1" s="407"/>
      <c r="AA1" s="407"/>
      <c r="AB1" s="405" t="s">
        <v>297</v>
      </c>
      <c r="AC1" s="405"/>
      <c r="AD1" s="405"/>
      <c r="AE1" s="405"/>
      <c r="AF1" s="406"/>
      <c r="AG1" s="405"/>
      <c r="AH1" s="407"/>
      <c r="AI1" s="407"/>
      <c r="AJ1" s="407"/>
      <c r="AK1" s="407"/>
      <c r="AL1" s="407"/>
      <c r="AM1" s="407"/>
      <c r="AN1" s="405" t="s">
        <v>297</v>
      </c>
      <c r="AO1" s="405"/>
      <c r="AP1" s="406"/>
      <c r="AQ1" s="405"/>
      <c r="AR1" s="407"/>
      <c r="AS1" s="407"/>
      <c r="AT1" s="407"/>
      <c r="AU1" s="407"/>
      <c r="AV1" s="407"/>
      <c r="AW1" s="407"/>
      <c r="AX1" s="405" t="s">
        <v>297</v>
      </c>
      <c r="AY1" s="405"/>
      <c r="AZ1" s="406"/>
      <c r="BA1" s="405"/>
      <c r="BB1" s="407"/>
      <c r="BC1" s="407"/>
      <c r="BD1" s="407"/>
      <c r="BE1" s="407"/>
      <c r="BF1" s="407"/>
      <c r="BG1" s="407"/>
      <c r="BH1" s="407"/>
      <c r="BI1" s="407"/>
      <c r="BJ1" s="405" t="s">
        <v>297</v>
      </c>
      <c r="BK1" s="405"/>
      <c r="BL1" s="406"/>
      <c r="BM1" s="405"/>
      <c r="BN1" s="407"/>
      <c r="BO1" s="407"/>
      <c r="BP1" s="407"/>
      <c r="BQ1" s="407"/>
    </row>
    <row r="2" spans="1:69" ht="30">
      <c r="A2" s="407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7"/>
      <c r="M2" s="407"/>
      <c r="N2" s="407"/>
      <c r="O2" s="407"/>
      <c r="P2" s="407"/>
      <c r="Q2" s="407"/>
      <c r="R2" s="405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5"/>
      <c r="AD2" s="405"/>
      <c r="AE2" s="405"/>
      <c r="AF2" s="407"/>
      <c r="AG2" s="407"/>
      <c r="AH2" s="407"/>
      <c r="AI2" s="407"/>
      <c r="AJ2" s="407"/>
      <c r="AK2" s="407"/>
      <c r="AL2" s="407"/>
      <c r="AM2" s="407"/>
      <c r="AN2" s="407"/>
      <c r="AO2" s="405"/>
      <c r="AP2" s="407"/>
      <c r="AQ2" s="407"/>
      <c r="AR2" s="407"/>
      <c r="AS2" s="407"/>
      <c r="AT2" s="407"/>
      <c r="AU2" s="407"/>
      <c r="AV2" s="407"/>
      <c r="AW2" s="407"/>
      <c r="AX2" s="407"/>
      <c r="AY2" s="405"/>
      <c r="AZ2" s="407"/>
      <c r="BA2" s="407"/>
      <c r="BB2" s="407"/>
      <c r="BC2" s="407"/>
      <c r="BD2" s="407"/>
      <c r="BE2" s="407"/>
      <c r="BF2" s="407"/>
      <c r="BG2" s="407"/>
      <c r="BH2" s="407"/>
      <c r="BI2" s="407"/>
      <c r="BJ2" s="407"/>
      <c r="BK2" s="405"/>
      <c r="BL2" s="407"/>
      <c r="BM2" s="407"/>
      <c r="BN2" s="407"/>
      <c r="BO2" s="407"/>
      <c r="BP2" s="407"/>
      <c r="BQ2" s="407"/>
    </row>
    <row r="3" spans="1:71" ht="30">
      <c r="A3" s="405" t="s">
        <v>298</v>
      </c>
      <c r="B3" s="405"/>
      <c r="C3" s="405"/>
      <c r="E3" s="405"/>
      <c r="F3" s="405"/>
      <c r="G3" s="405"/>
      <c r="H3" s="405"/>
      <c r="I3" s="405"/>
      <c r="J3" s="407"/>
      <c r="K3" s="407"/>
      <c r="L3" s="407"/>
      <c r="M3" s="407"/>
      <c r="N3" s="407"/>
      <c r="O3" s="407"/>
      <c r="P3" s="407"/>
      <c r="Q3" s="405" t="s">
        <v>298</v>
      </c>
      <c r="R3" s="405"/>
      <c r="S3" s="405"/>
      <c r="U3" s="405"/>
      <c r="V3" s="405"/>
      <c r="W3" s="407"/>
      <c r="X3" s="407"/>
      <c r="Y3" s="407"/>
      <c r="Z3" s="407"/>
      <c r="AA3" s="407"/>
      <c r="AB3" s="405" t="s">
        <v>298</v>
      </c>
      <c r="AC3" s="405"/>
      <c r="AD3" s="405"/>
      <c r="AE3" s="405"/>
      <c r="AF3" s="405"/>
      <c r="AH3" s="405"/>
      <c r="AI3" s="405"/>
      <c r="AJ3" s="407"/>
      <c r="AK3" s="407"/>
      <c r="AL3" s="407"/>
      <c r="AM3" s="407"/>
      <c r="AN3" s="405" t="s">
        <v>298</v>
      </c>
      <c r="AO3" s="405"/>
      <c r="AP3" s="405"/>
      <c r="AR3" s="405"/>
      <c r="AS3" s="405"/>
      <c r="AT3" s="407"/>
      <c r="AU3" s="407"/>
      <c r="AV3" s="407"/>
      <c r="AW3" s="407"/>
      <c r="AX3" s="405" t="s">
        <v>298</v>
      </c>
      <c r="AY3" s="405"/>
      <c r="AZ3" s="405"/>
      <c r="BB3" s="405"/>
      <c r="BC3" s="405"/>
      <c r="BD3" s="407"/>
      <c r="BE3" s="407"/>
      <c r="BF3" s="407"/>
      <c r="BG3" s="407"/>
      <c r="BH3" s="407"/>
      <c r="BI3" s="407"/>
      <c r="BJ3" s="405" t="s">
        <v>298</v>
      </c>
      <c r="BK3" s="405"/>
      <c r="BL3" s="405"/>
      <c r="BN3" s="405"/>
      <c r="BO3" s="405"/>
      <c r="BP3" s="407"/>
      <c r="BQ3" s="407"/>
      <c r="BR3" s="405"/>
      <c r="BS3" s="409"/>
    </row>
    <row r="4" spans="1:71" ht="30">
      <c r="A4" s="405" t="s">
        <v>299</v>
      </c>
      <c r="B4" s="405"/>
      <c r="C4" s="405"/>
      <c r="E4" s="405"/>
      <c r="F4" s="405"/>
      <c r="G4" s="405"/>
      <c r="H4" s="405"/>
      <c r="I4" s="405"/>
      <c r="J4" s="407"/>
      <c r="K4" s="407"/>
      <c r="L4" s="407"/>
      <c r="M4" s="407"/>
      <c r="N4" s="407"/>
      <c r="O4" s="407"/>
      <c r="P4" s="407"/>
      <c r="Q4" s="405" t="s">
        <v>299</v>
      </c>
      <c r="R4" s="405"/>
      <c r="S4" s="405"/>
      <c r="U4" s="405"/>
      <c r="V4" s="405"/>
      <c r="W4" s="407"/>
      <c r="X4" s="407"/>
      <c r="Y4" s="407"/>
      <c r="Z4" s="407"/>
      <c r="AA4" s="407"/>
      <c r="AB4" s="405" t="s">
        <v>299</v>
      </c>
      <c r="AC4" s="405"/>
      <c r="AD4" s="405"/>
      <c r="AE4" s="405"/>
      <c r="AF4" s="405"/>
      <c r="AH4" s="405"/>
      <c r="AI4" s="405"/>
      <c r="AJ4" s="407"/>
      <c r="AK4" s="407"/>
      <c r="AL4" s="407"/>
      <c r="AM4" s="407"/>
      <c r="AN4" s="405" t="s">
        <v>299</v>
      </c>
      <c r="AO4" s="405"/>
      <c r="AP4" s="405"/>
      <c r="AR4" s="405"/>
      <c r="AS4" s="405"/>
      <c r="AT4" s="407"/>
      <c r="AU4" s="407"/>
      <c r="AV4" s="407"/>
      <c r="AW4" s="407"/>
      <c r="AX4" s="405" t="s">
        <v>299</v>
      </c>
      <c r="AY4" s="405"/>
      <c r="AZ4" s="405"/>
      <c r="BB4" s="405"/>
      <c r="BC4" s="405"/>
      <c r="BD4" s="407"/>
      <c r="BE4" s="407"/>
      <c r="BF4" s="407"/>
      <c r="BG4" s="407"/>
      <c r="BH4" s="407"/>
      <c r="BI4" s="407"/>
      <c r="BJ4" s="405" t="s">
        <v>299</v>
      </c>
      <c r="BK4" s="405"/>
      <c r="BL4" s="405"/>
      <c r="BN4" s="405"/>
      <c r="BO4" s="405"/>
      <c r="BP4" s="407"/>
      <c r="BQ4" s="407"/>
      <c r="BR4" s="405"/>
      <c r="BS4" s="409"/>
    </row>
    <row r="5" spans="1:71" ht="18.75" thickBot="1">
      <c r="A5" s="410"/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1" t="s">
        <v>300</v>
      </c>
      <c r="Q5" s="410"/>
      <c r="R5" s="410"/>
      <c r="S5" s="410"/>
      <c r="T5" s="410"/>
      <c r="U5" s="410"/>
      <c r="V5" s="410"/>
      <c r="W5" s="410"/>
      <c r="X5" s="410"/>
      <c r="Z5" s="411" t="s">
        <v>301</v>
      </c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1" t="s">
        <v>302</v>
      </c>
      <c r="AN5" s="410"/>
      <c r="AO5" s="410"/>
      <c r="AP5" s="410"/>
      <c r="AQ5" s="410"/>
      <c r="AR5" s="410"/>
      <c r="AS5" s="410"/>
      <c r="AT5" s="410"/>
      <c r="AU5" s="410"/>
      <c r="AV5" s="411" t="s">
        <v>303</v>
      </c>
      <c r="AX5" s="410"/>
      <c r="AY5" s="410"/>
      <c r="AZ5" s="410"/>
      <c r="BA5" s="410"/>
      <c r="BB5" s="410"/>
      <c r="BC5" s="410"/>
      <c r="BD5" s="410"/>
      <c r="BE5" s="410"/>
      <c r="BH5" s="411" t="s">
        <v>304</v>
      </c>
      <c r="BJ5" s="410"/>
      <c r="BK5" s="410"/>
      <c r="BL5" s="410"/>
      <c r="BM5" s="410"/>
      <c r="BN5" s="410"/>
      <c r="BO5" s="410"/>
      <c r="BP5" s="410"/>
      <c r="BQ5" s="411"/>
      <c r="BR5" s="410"/>
      <c r="BS5" s="411" t="s">
        <v>305</v>
      </c>
    </row>
    <row r="6" spans="1:71" ht="34.5" customHeight="1" thickBot="1">
      <c r="A6" s="412"/>
      <c r="B6" s="412"/>
      <c r="C6" s="412"/>
      <c r="D6" s="413" t="s">
        <v>306</v>
      </c>
      <c r="E6" s="414"/>
      <c r="F6" s="415"/>
      <c r="G6" s="415"/>
      <c r="H6" s="415"/>
      <c r="I6" s="415"/>
      <c r="J6" s="415"/>
      <c r="K6" s="415"/>
      <c r="L6" s="415"/>
      <c r="M6" s="415"/>
      <c r="N6" s="416"/>
      <c r="Q6" s="412"/>
      <c r="R6" s="412"/>
      <c r="S6" s="417" t="s">
        <v>306</v>
      </c>
      <c r="T6" s="418"/>
      <c r="U6" s="418"/>
      <c r="V6" s="419"/>
      <c r="W6" s="420"/>
      <c r="X6" s="412"/>
      <c r="Y6" s="421"/>
      <c r="Z6" s="422"/>
      <c r="AB6" s="412"/>
      <c r="AC6" s="412"/>
      <c r="AD6" s="412"/>
      <c r="AE6" s="412"/>
      <c r="AF6" s="423" t="s">
        <v>307</v>
      </c>
      <c r="AG6" s="418" t="s">
        <v>306</v>
      </c>
      <c r="AH6" s="424"/>
      <c r="AI6" s="425"/>
      <c r="AJ6" s="425"/>
      <c r="AK6" s="425"/>
      <c r="AL6" s="422"/>
      <c r="AN6" s="412"/>
      <c r="AO6" s="412"/>
      <c r="AP6" s="426"/>
      <c r="AQ6" s="425"/>
      <c r="AR6" s="424" t="s">
        <v>308</v>
      </c>
      <c r="AS6" s="425"/>
      <c r="AT6" s="425"/>
      <c r="AU6" s="425"/>
      <c r="AV6" s="422"/>
      <c r="AX6" s="412"/>
      <c r="AY6" s="412"/>
      <c r="AZ6" s="425"/>
      <c r="BA6" s="427"/>
      <c r="BB6" s="428"/>
      <c r="BC6" s="429"/>
      <c r="BD6" s="423"/>
      <c r="BE6" s="430"/>
      <c r="BF6" s="431" t="s">
        <v>309</v>
      </c>
      <c r="BG6" s="432"/>
      <c r="BH6" s="433" t="s">
        <v>309</v>
      </c>
      <c r="BJ6" s="412"/>
      <c r="BK6" s="412"/>
      <c r="BL6" s="421"/>
      <c r="BM6" s="433" t="s">
        <v>309</v>
      </c>
      <c r="BN6" s="420"/>
      <c r="BO6" s="412"/>
      <c r="BP6" s="434" t="s">
        <v>309</v>
      </c>
      <c r="BQ6" s="415"/>
      <c r="BR6" s="428"/>
      <c r="BS6" s="435"/>
    </row>
    <row r="7" spans="1:71" ht="34.5" customHeight="1" thickBot="1">
      <c r="A7" s="436"/>
      <c r="B7" s="436"/>
      <c r="C7" s="436" t="s">
        <v>310</v>
      </c>
      <c r="D7" s="432" t="s">
        <v>311</v>
      </c>
      <c r="E7" s="432" t="s">
        <v>312</v>
      </c>
      <c r="F7" s="432" t="s">
        <v>313</v>
      </c>
      <c r="G7" s="437" t="s">
        <v>306</v>
      </c>
      <c r="H7" s="438" t="s">
        <v>314</v>
      </c>
      <c r="I7" s="439"/>
      <c r="J7" s="440"/>
      <c r="K7" s="439"/>
      <c r="L7" s="439"/>
      <c r="M7" s="439"/>
      <c r="N7" s="441"/>
      <c r="O7" s="442"/>
      <c r="P7" s="442"/>
      <c r="Q7" s="436"/>
      <c r="R7" s="436"/>
      <c r="S7" s="443"/>
      <c r="T7" s="444"/>
      <c r="U7" s="444"/>
      <c r="V7" s="445" t="s">
        <v>315</v>
      </c>
      <c r="W7" s="445" t="s">
        <v>316</v>
      </c>
      <c r="X7" s="436" t="s">
        <v>317</v>
      </c>
      <c r="Y7" s="436" t="s">
        <v>318</v>
      </c>
      <c r="Z7" s="436" t="s">
        <v>319</v>
      </c>
      <c r="AA7" s="442"/>
      <c r="AB7" s="436"/>
      <c r="AC7" s="436"/>
      <c r="AD7" s="436"/>
      <c r="AE7" s="436"/>
      <c r="AF7" s="436" t="s">
        <v>320</v>
      </c>
      <c r="AG7" s="423"/>
      <c r="AH7" s="423"/>
      <c r="AI7" s="423" t="s">
        <v>321</v>
      </c>
      <c r="AJ7" s="413" t="s">
        <v>306</v>
      </c>
      <c r="AK7" s="446"/>
      <c r="AL7" s="447"/>
      <c r="AM7" s="442"/>
      <c r="AN7" s="436"/>
      <c r="AO7" s="436"/>
      <c r="AP7" s="436" t="s">
        <v>322</v>
      </c>
      <c r="AQ7" s="433" t="s">
        <v>323</v>
      </c>
      <c r="AR7" s="423" t="s">
        <v>324</v>
      </c>
      <c r="AS7" s="432" t="s">
        <v>325</v>
      </c>
      <c r="AT7" s="423" t="s">
        <v>317</v>
      </c>
      <c r="AU7" s="423" t="s">
        <v>326</v>
      </c>
      <c r="AV7" s="423" t="s">
        <v>326</v>
      </c>
      <c r="AW7" s="442"/>
      <c r="AX7" s="436"/>
      <c r="AY7" s="436"/>
      <c r="AZ7" s="423" t="s">
        <v>318</v>
      </c>
      <c r="BA7" s="423" t="s">
        <v>319</v>
      </c>
      <c r="BB7" s="436" t="s">
        <v>327</v>
      </c>
      <c r="BC7" s="436" t="s">
        <v>328</v>
      </c>
      <c r="BD7" s="448" t="s">
        <v>329</v>
      </c>
      <c r="BE7" s="449" t="s">
        <v>330</v>
      </c>
      <c r="BF7" s="450"/>
      <c r="BG7" s="449" t="s">
        <v>330</v>
      </c>
      <c r="BH7" s="432" t="s">
        <v>331</v>
      </c>
      <c r="BI7" s="442"/>
      <c r="BJ7" s="436"/>
      <c r="BK7" s="436"/>
      <c r="BL7" s="449" t="s">
        <v>307</v>
      </c>
      <c r="BM7" s="432" t="s">
        <v>331</v>
      </c>
      <c r="BN7" s="451" t="s">
        <v>307</v>
      </c>
      <c r="BO7" s="449" t="s">
        <v>307</v>
      </c>
      <c r="BP7" s="432" t="s">
        <v>332</v>
      </c>
      <c r="BQ7" s="432" t="s">
        <v>333</v>
      </c>
      <c r="BR7" s="449" t="s">
        <v>334</v>
      </c>
      <c r="BS7" s="432" t="s">
        <v>335</v>
      </c>
    </row>
    <row r="8" spans="1:71" ht="34.5" customHeight="1" thickBot="1">
      <c r="A8" s="436" t="s">
        <v>336</v>
      </c>
      <c r="B8" s="436" t="s">
        <v>337</v>
      </c>
      <c r="C8" s="449" t="s">
        <v>338</v>
      </c>
      <c r="D8" s="449" t="s">
        <v>339</v>
      </c>
      <c r="E8" s="452" t="s">
        <v>340</v>
      </c>
      <c r="F8" s="449" t="s">
        <v>341</v>
      </c>
      <c r="G8" s="452" t="s">
        <v>342</v>
      </c>
      <c r="H8" s="432" t="s">
        <v>343</v>
      </c>
      <c r="I8" s="432" t="s">
        <v>344</v>
      </c>
      <c r="J8" s="432" t="s">
        <v>344</v>
      </c>
      <c r="K8" s="432" t="s">
        <v>345</v>
      </c>
      <c r="L8" s="413" t="s">
        <v>306</v>
      </c>
      <c r="M8" s="453"/>
      <c r="N8" s="454"/>
      <c r="O8" s="442"/>
      <c r="P8" s="442"/>
      <c r="Q8" s="436" t="s">
        <v>336</v>
      </c>
      <c r="R8" s="436" t="s">
        <v>337</v>
      </c>
      <c r="S8" s="413" t="s">
        <v>346</v>
      </c>
      <c r="T8" s="453" t="s">
        <v>347</v>
      </c>
      <c r="U8" s="455"/>
      <c r="V8" s="445" t="s">
        <v>348</v>
      </c>
      <c r="W8" s="445" t="s">
        <v>348</v>
      </c>
      <c r="X8" s="436" t="s">
        <v>348</v>
      </c>
      <c r="Y8" s="456"/>
      <c r="Z8" s="436" t="s">
        <v>349</v>
      </c>
      <c r="AA8" s="442"/>
      <c r="AB8" s="436" t="s">
        <v>336</v>
      </c>
      <c r="AC8" s="436" t="s">
        <v>337</v>
      </c>
      <c r="AD8" s="436" t="s">
        <v>327</v>
      </c>
      <c r="AE8" s="436" t="s">
        <v>328</v>
      </c>
      <c r="AF8" s="436" t="s">
        <v>350</v>
      </c>
      <c r="AG8" s="448" t="s">
        <v>344</v>
      </c>
      <c r="AH8" s="436" t="s">
        <v>351</v>
      </c>
      <c r="AI8" s="436" t="s">
        <v>352</v>
      </c>
      <c r="AJ8" s="436" t="s">
        <v>315</v>
      </c>
      <c r="AK8" s="448" t="s">
        <v>370</v>
      </c>
      <c r="AL8" s="436" t="s">
        <v>371</v>
      </c>
      <c r="AM8" s="442"/>
      <c r="AN8" s="436" t="s">
        <v>336</v>
      </c>
      <c r="AO8" s="436" t="s">
        <v>337</v>
      </c>
      <c r="AP8" s="436" t="s">
        <v>372</v>
      </c>
      <c r="AQ8" s="448" t="s">
        <v>373</v>
      </c>
      <c r="AR8" s="436" t="s">
        <v>370</v>
      </c>
      <c r="AS8" s="436" t="s">
        <v>374</v>
      </c>
      <c r="AT8" s="436" t="s">
        <v>348</v>
      </c>
      <c r="AU8" s="448" t="s">
        <v>375</v>
      </c>
      <c r="AV8" s="448" t="s">
        <v>376</v>
      </c>
      <c r="AW8" s="442"/>
      <c r="AX8" s="436" t="s">
        <v>336</v>
      </c>
      <c r="AY8" s="436" t="s">
        <v>337</v>
      </c>
      <c r="AZ8" s="451"/>
      <c r="BA8" s="436" t="s">
        <v>349</v>
      </c>
      <c r="BB8" s="436" t="s">
        <v>377</v>
      </c>
      <c r="BC8" s="436" t="s">
        <v>321</v>
      </c>
      <c r="BD8" s="448" t="s">
        <v>320</v>
      </c>
      <c r="BE8" s="449" t="s">
        <v>378</v>
      </c>
      <c r="BF8" s="449" t="s">
        <v>379</v>
      </c>
      <c r="BG8" s="449" t="s">
        <v>380</v>
      </c>
      <c r="BH8" s="449" t="s">
        <v>381</v>
      </c>
      <c r="BI8" s="442"/>
      <c r="BJ8" s="436" t="s">
        <v>336</v>
      </c>
      <c r="BK8" s="436" t="s">
        <v>337</v>
      </c>
      <c r="BL8" s="449" t="s">
        <v>382</v>
      </c>
      <c r="BM8" s="449" t="s">
        <v>381</v>
      </c>
      <c r="BN8" s="451" t="s">
        <v>383</v>
      </c>
      <c r="BO8" s="449" t="s">
        <v>384</v>
      </c>
      <c r="BP8" s="449" t="s">
        <v>385</v>
      </c>
      <c r="BQ8" s="451" t="s">
        <v>385</v>
      </c>
      <c r="BR8" s="449" t="s">
        <v>386</v>
      </c>
      <c r="BS8" s="449" t="s">
        <v>387</v>
      </c>
    </row>
    <row r="9" spans="1:71" ht="34.5" customHeight="1">
      <c r="A9" s="436"/>
      <c r="B9" s="436"/>
      <c r="C9" s="457" t="s">
        <v>388</v>
      </c>
      <c r="D9" s="449" t="s">
        <v>389</v>
      </c>
      <c r="E9" s="452" t="s">
        <v>350</v>
      </c>
      <c r="F9" s="449" t="s">
        <v>390</v>
      </c>
      <c r="G9" s="452" t="s">
        <v>351</v>
      </c>
      <c r="H9" s="449" t="s">
        <v>351</v>
      </c>
      <c r="I9" s="449" t="s">
        <v>391</v>
      </c>
      <c r="J9" s="449" t="s">
        <v>392</v>
      </c>
      <c r="K9" s="449" t="s">
        <v>393</v>
      </c>
      <c r="L9" s="449" t="s">
        <v>315</v>
      </c>
      <c r="M9" s="449" t="s">
        <v>316</v>
      </c>
      <c r="N9" s="432" t="s">
        <v>394</v>
      </c>
      <c r="O9" s="442"/>
      <c r="P9" s="442"/>
      <c r="Q9" s="436"/>
      <c r="R9" s="436"/>
      <c r="S9" s="449" t="s">
        <v>322</v>
      </c>
      <c r="T9" s="449" t="s">
        <v>324</v>
      </c>
      <c r="U9" s="432" t="s">
        <v>395</v>
      </c>
      <c r="V9" s="436" t="s">
        <v>396</v>
      </c>
      <c r="W9" s="436" t="s">
        <v>396</v>
      </c>
      <c r="X9" s="448" t="s">
        <v>397</v>
      </c>
      <c r="Y9" s="456"/>
      <c r="Z9" s="436" t="s">
        <v>398</v>
      </c>
      <c r="AA9" s="442"/>
      <c r="AB9" s="436"/>
      <c r="AC9" s="436"/>
      <c r="AD9" s="436" t="s">
        <v>377</v>
      </c>
      <c r="AE9" s="436" t="s">
        <v>321</v>
      </c>
      <c r="AF9" s="449" t="s">
        <v>399</v>
      </c>
      <c r="AG9" s="448"/>
      <c r="AH9" s="436" t="s">
        <v>400</v>
      </c>
      <c r="AI9" s="436" t="s">
        <v>393</v>
      </c>
      <c r="AJ9" s="436" t="s">
        <v>348</v>
      </c>
      <c r="AK9" s="448" t="s">
        <v>348</v>
      </c>
      <c r="AL9" s="436" t="s">
        <v>322</v>
      </c>
      <c r="AM9" s="442"/>
      <c r="AN9" s="436"/>
      <c r="AO9" s="436"/>
      <c r="AP9" s="449"/>
      <c r="AQ9" s="448" t="s">
        <v>401</v>
      </c>
      <c r="AR9" s="449"/>
      <c r="AS9" s="436" t="s">
        <v>402</v>
      </c>
      <c r="AT9" s="436" t="s">
        <v>397</v>
      </c>
      <c r="AU9" s="448" t="s">
        <v>387</v>
      </c>
      <c r="AV9" s="448" t="s">
        <v>375</v>
      </c>
      <c r="AW9" s="442"/>
      <c r="AX9" s="436"/>
      <c r="AY9" s="436"/>
      <c r="AZ9" s="448"/>
      <c r="BA9" s="436" t="s">
        <v>398</v>
      </c>
      <c r="BB9" s="449"/>
      <c r="BC9" s="449"/>
      <c r="BD9" s="448" t="s">
        <v>350</v>
      </c>
      <c r="BE9" s="451" t="s">
        <v>403</v>
      </c>
      <c r="BF9" s="449"/>
      <c r="BG9" s="449" t="s">
        <v>404</v>
      </c>
      <c r="BH9" s="449" t="s">
        <v>405</v>
      </c>
      <c r="BI9" s="442"/>
      <c r="BJ9" s="436"/>
      <c r="BK9" s="436"/>
      <c r="BL9" s="449" t="s">
        <v>406</v>
      </c>
      <c r="BM9" s="449" t="s">
        <v>405</v>
      </c>
      <c r="BN9" s="451" t="s">
        <v>407</v>
      </c>
      <c r="BO9" s="449"/>
      <c r="BP9" s="449" t="s">
        <v>408</v>
      </c>
      <c r="BQ9" s="451" t="s">
        <v>409</v>
      </c>
      <c r="BR9" s="449" t="s">
        <v>410</v>
      </c>
      <c r="BS9" s="449"/>
    </row>
    <row r="10" spans="1:71" ht="34.5" customHeight="1" thickBot="1">
      <c r="A10" s="436"/>
      <c r="B10" s="436"/>
      <c r="C10" s="436"/>
      <c r="D10" s="449" t="s">
        <v>411</v>
      </c>
      <c r="E10" s="452"/>
      <c r="F10" s="456" t="s">
        <v>412</v>
      </c>
      <c r="G10" s="452" t="s">
        <v>413</v>
      </c>
      <c r="H10" s="449" t="s">
        <v>400</v>
      </c>
      <c r="I10" s="449"/>
      <c r="J10" s="449"/>
      <c r="K10" s="456" t="s">
        <v>414</v>
      </c>
      <c r="L10" s="449" t="s">
        <v>415</v>
      </c>
      <c r="M10" s="449" t="s">
        <v>415</v>
      </c>
      <c r="N10" s="449" t="s">
        <v>372</v>
      </c>
      <c r="O10" s="442"/>
      <c r="P10" s="442"/>
      <c r="Q10" s="436"/>
      <c r="R10" s="436"/>
      <c r="S10" s="449" t="s">
        <v>372</v>
      </c>
      <c r="T10" s="449" t="s">
        <v>370</v>
      </c>
      <c r="U10" s="449" t="s">
        <v>416</v>
      </c>
      <c r="V10" s="456"/>
      <c r="W10" s="456"/>
      <c r="X10" s="458"/>
      <c r="Y10" s="459"/>
      <c r="Z10" s="459"/>
      <c r="AA10" s="442"/>
      <c r="AB10" s="436"/>
      <c r="AC10" s="436"/>
      <c r="AD10" s="436"/>
      <c r="AE10" s="436"/>
      <c r="AF10" s="460" t="s">
        <v>417</v>
      </c>
      <c r="AG10" s="458"/>
      <c r="AH10" s="456"/>
      <c r="AI10" s="449" t="s">
        <v>418</v>
      </c>
      <c r="AJ10" s="436" t="s">
        <v>397</v>
      </c>
      <c r="AK10" s="448" t="s">
        <v>397</v>
      </c>
      <c r="AL10" s="461" t="s">
        <v>372</v>
      </c>
      <c r="AM10" s="442"/>
      <c r="AN10" s="436"/>
      <c r="AO10" s="436"/>
      <c r="AP10" s="462"/>
      <c r="AQ10" s="451"/>
      <c r="AR10" s="449"/>
      <c r="AS10" s="436" t="s">
        <v>419</v>
      </c>
      <c r="AT10" s="449"/>
      <c r="AU10" s="448"/>
      <c r="AV10" s="461" t="s">
        <v>387</v>
      </c>
      <c r="AW10" s="442"/>
      <c r="AX10" s="436"/>
      <c r="AY10" s="436"/>
      <c r="AZ10" s="448"/>
      <c r="BA10" s="461"/>
      <c r="BB10" s="461"/>
      <c r="BC10" s="461"/>
      <c r="BD10" s="448"/>
      <c r="BE10" s="448"/>
      <c r="BF10" s="461"/>
      <c r="BG10" s="461"/>
      <c r="BH10" s="461"/>
      <c r="BI10" s="442"/>
      <c r="BJ10" s="436"/>
      <c r="BK10" s="436"/>
      <c r="BL10" s="461"/>
      <c r="BM10" s="461"/>
      <c r="BN10" s="448"/>
      <c r="BO10" s="436"/>
      <c r="BP10" s="436"/>
      <c r="BQ10" s="448"/>
      <c r="BR10" s="461"/>
      <c r="BS10" s="461"/>
    </row>
    <row r="11" spans="1:77" ht="24" thickBot="1">
      <c r="A11" s="552" t="s">
        <v>420</v>
      </c>
      <c r="B11" s="552" t="s">
        <v>421</v>
      </c>
      <c r="C11" s="552">
        <v>1</v>
      </c>
      <c r="D11" s="552">
        <v>2</v>
      </c>
      <c r="E11" s="552">
        <v>3</v>
      </c>
      <c r="F11" s="552">
        <v>4</v>
      </c>
      <c r="G11" s="552">
        <v>5</v>
      </c>
      <c r="H11" s="552">
        <v>6</v>
      </c>
      <c r="I11" s="552">
        <v>7</v>
      </c>
      <c r="J11" s="552">
        <v>8</v>
      </c>
      <c r="K11" s="552">
        <v>9</v>
      </c>
      <c r="L11" s="552">
        <v>10</v>
      </c>
      <c r="M11" s="552">
        <v>11</v>
      </c>
      <c r="N11" s="552">
        <v>12</v>
      </c>
      <c r="O11" s="553"/>
      <c r="P11" s="553"/>
      <c r="Q11" s="552" t="s">
        <v>420</v>
      </c>
      <c r="R11" s="552" t="s">
        <v>421</v>
      </c>
      <c r="S11" s="552">
        <v>13</v>
      </c>
      <c r="T11" s="552">
        <v>14</v>
      </c>
      <c r="U11" s="552">
        <v>15</v>
      </c>
      <c r="V11" s="552">
        <v>16</v>
      </c>
      <c r="W11" s="552">
        <v>17</v>
      </c>
      <c r="X11" s="552">
        <v>18</v>
      </c>
      <c r="Y11" s="552">
        <v>19</v>
      </c>
      <c r="Z11" s="552">
        <v>20</v>
      </c>
      <c r="AA11" s="553"/>
      <c r="AB11" s="552" t="s">
        <v>420</v>
      </c>
      <c r="AC11" s="552" t="s">
        <v>421</v>
      </c>
      <c r="AD11" s="552">
        <v>21</v>
      </c>
      <c r="AE11" s="552">
        <v>22</v>
      </c>
      <c r="AF11" s="552">
        <v>23</v>
      </c>
      <c r="AG11" s="552">
        <v>24</v>
      </c>
      <c r="AH11" s="552">
        <v>25</v>
      </c>
      <c r="AI11" s="552">
        <v>26</v>
      </c>
      <c r="AJ11" s="552">
        <v>27</v>
      </c>
      <c r="AK11" s="552">
        <v>28</v>
      </c>
      <c r="AL11" s="552">
        <v>29</v>
      </c>
      <c r="AM11" s="553"/>
      <c r="AN11" s="552" t="s">
        <v>420</v>
      </c>
      <c r="AO11" s="552" t="s">
        <v>421</v>
      </c>
      <c r="AP11" s="552">
        <v>30</v>
      </c>
      <c r="AQ11" s="552">
        <v>31</v>
      </c>
      <c r="AR11" s="552">
        <v>32</v>
      </c>
      <c r="AS11" s="552">
        <v>33</v>
      </c>
      <c r="AT11" s="552">
        <v>34</v>
      </c>
      <c r="AU11" s="552">
        <v>35</v>
      </c>
      <c r="AV11" s="552">
        <v>36</v>
      </c>
      <c r="AW11" s="553"/>
      <c r="AX11" s="552" t="s">
        <v>420</v>
      </c>
      <c r="AY11" s="552" t="s">
        <v>421</v>
      </c>
      <c r="AZ11" s="552">
        <v>37</v>
      </c>
      <c r="BA11" s="552">
        <v>38</v>
      </c>
      <c r="BB11" s="552">
        <v>39</v>
      </c>
      <c r="BC11" s="552">
        <v>40</v>
      </c>
      <c r="BD11" s="552">
        <v>41</v>
      </c>
      <c r="BE11" s="552">
        <v>42</v>
      </c>
      <c r="BF11" s="552">
        <v>43</v>
      </c>
      <c r="BG11" s="552">
        <v>44</v>
      </c>
      <c r="BH11" s="552">
        <v>45</v>
      </c>
      <c r="BI11" s="553"/>
      <c r="BJ11" s="552" t="s">
        <v>420</v>
      </c>
      <c r="BK11" s="552" t="s">
        <v>421</v>
      </c>
      <c r="BL11" s="552">
        <v>46</v>
      </c>
      <c r="BM11" s="552">
        <v>47</v>
      </c>
      <c r="BN11" s="552">
        <v>48</v>
      </c>
      <c r="BO11" s="552">
        <v>49</v>
      </c>
      <c r="BP11" s="552">
        <v>50</v>
      </c>
      <c r="BQ11" s="552">
        <v>51</v>
      </c>
      <c r="BR11" s="552">
        <v>52</v>
      </c>
      <c r="BS11" s="552">
        <v>53</v>
      </c>
      <c r="BU11" s="1669"/>
      <c r="BV11" s="1669"/>
      <c r="BW11" s="1669"/>
      <c r="BX11" s="1669"/>
      <c r="BY11" s="1670"/>
    </row>
    <row r="12" spans="1:77" ht="54" customHeight="1">
      <c r="A12" s="463">
        <v>1</v>
      </c>
      <c r="B12" s="464" t="s">
        <v>426</v>
      </c>
      <c r="C12" s="1033">
        <v>9269</v>
      </c>
      <c r="D12" s="1033">
        <v>23</v>
      </c>
      <c r="E12" s="1033">
        <v>13</v>
      </c>
      <c r="F12" s="1033">
        <v>339</v>
      </c>
      <c r="G12" s="1033">
        <v>16</v>
      </c>
      <c r="H12" s="1033">
        <v>19</v>
      </c>
      <c r="I12" s="1033">
        <v>10</v>
      </c>
      <c r="J12" s="1033">
        <v>1</v>
      </c>
      <c r="K12" s="1033">
        <v>86</v>
      </c>
      <c r="L12" s="1033">
        <v>9</v>
      </c>
      <c r="M12" s="1034">
        <v>15</v>
      </c>
      <c r="N12" s="1035">
        <v>11</v>
      </c>
      <c r="O12" s="465"/>
      <c r="P12" s="465"/>
      <c r="Q12" s="463">
        <v>1</v>
      </c>
      <c r="R12" s="464" t="s">
        <v>426</v>
      </c>
      <c r="S12" s="1039">
        <v>49</v>
      </c>
      <c r="T12" s="1039">
        <v>6</v>
      </c>
      <c r="U12" s="1039">
        <v>2</v>
      </c>
      <c r="V12" s="1039">
        <v>9</v>
      </c>
      <c r="W12" s="1039">
        <v>6</v>
      </c>
      <c r="X12" s="1040">
        <v>6</v>
      </c>
      <c r="Y12" s="1040">
        <v>5</v>
      </c>
      <c r="Z12" s="1040">
        <v>1</v>
      </c>
      <c r="AA12" s="1041"/>
      <c r="AB12" s="1042">
        <v>1</v>
      </c>
      <c r="AC12" s="1043" t="s">
        <v>426</v>
      </c>
      <c r="AD12" s="1044">
        <v>2</v>
      </c>
      <c r="AE12" s="1044">
        <v>174</v>
      </c>
      <c r="AF12" s="1039">
        <v>3333</v>
      </c>
      <c r="AG12" s="1039">
        <v>169</v>
      </c>
      <c r="AH12" s="1039">
        <v>38</v>
      </c>
      <c r="AI12" s="1039">
        <v>1236</v>
      </c>
      <c r="AJ12" s="1039">
        <v>17</v>
      </c>
      <c r="AK12" s="1040">
        <v>333</v>
      </c>
      <c r="AL12" s="1040">
        <v>527</v>
      </c>
      <c r="AM12" s="1041"/>
      <c r="AN12" s="1042">
        <v>1</v>
      </c>
      <c r="AO12" s="1043" t="s">
        <v>426</v>
      </c>
      <c r="AP12" s="1039">
        <v>359</v>
      </c>
      <c r="AQ12" s="1039">
        <v>935</v>
      </c>
      <c r="AR12" s="1039">
        <v>5</v>
      </c>
      <c r="AS12" s="1039">
        <v>0</v>
      </c>
      <c r="AT12" s="1039">
        <v>61</v>
      </c>
      <c r="AU12" s="1040">
        <v>381</v>
      </c>
      <c r="AV12" s="1040">
        <v>44</v>
      </c>
      <c r="AW12" s="1041"/>
      <c r="AX12" s="1042">
        <v>1</v>
      </c>
      <c r="AY12" s="1043" t="s">
        <v>426</v>
      </c>
      <c r="AZ12" s="1039">
        <v>20</v>
      </c>
      <c r="BA12" s="1039">
        <v>10</v>
      </c>
      <c r="BB12" s="1039">
        <v>30</v>
      </c>
      <c r="BC12" s="1039">
        <v>1339</v>
      </c>
      <c r="BD12" s="1039">
        <v>3622</v>
      </c>
      <c r="BE12" s="1040">
        <v>0</v>
      </c>
      <c r="BF12" s="1040">
        <v>0</v>
      </c>
      <c r="BG12" s="1040">
        <v>1429</v>
      </c>
      <c r="BH12" s="1040">
        <v>345</v>
      </c>
      <c r="BI12" s="1041"/>
      <c r="BJ12" s="1042">
        <v>1</v>
      </c>
      <c r="BK12" s="1043" t="s">
        <v>426</v>
      </c>
      <c r="BL12" s="1039">
        <v>34</v>
      </c>
      <c r="BM12" s="1039">
        <v>15</v>
      </c>
      <c r="BN12" s="1039">
        <v>13</v>
      </c>
      <c r="BO12" s="1039">
        <v>463</v>
      </c>
      <c r="BP12" s="1039">
        <v>130</v>
      </c>
      <c r="BQ12" s="1040">
        <v>147</v>
      </c>
      <c r="BR12" s="1039">
        <v>15</v>
      </c>
      <c r="BS12" s="1040">
        <v>171</v>
      </c>
      <c r="BU12" s="1671"/>
      <c r="BV12" s="1671"/>
      <c r="BW12" s="1671"/>
      <c r="BX12" s="1671"/>
      <c r="BY12" s="1671"/>
    </row>
    <row r="13" spans="1:77" ht="54" customHeight="1">
      <c r="A13" s="466">
        <v>2</v>
      </c>
      <c r="B13" s="467" t="s">
        <v>427</v>
      </c>
      <c r="C13" s="1033">
        <v>5934</v>
      </c>
      <c r="D13" s="1033">
        <v>18</v>
      </c>
      <c r="E13" s="1033">
        <v>17</v>
      </c>
      <c r="F13" s="1033">
        <v>148</v>
      </c>
      <c r="G13" s="1033">
        <v>10</v>
      </c>
      <c r="H13" s="1033">
        <v>11</v>
      </c>
      <c r="I13" s="1033">
        <v>2</v>
      </c>
      <c r="J13" s="1033">
        <v>0</v>
      </c>
      <c r="K13" s="1033">
        <v>46</v>
      </c>
      <c r="L13" s="1033">
        <v>5</v>
      </c>
      <c r="M13" s="1033">
        <v>10</v>
      </c>
      <c r="N13" s="1036">
        <v>9</v>
      </c>
      <c r="O13" s="465"/>
      <c r="P13" s="465"/>
      <c r="Q13" s="466">
        <v>2</v>
      </c>
      <c r="R13" s="467" t="s">
        <v>427</v>
      </c>
      <c r="S13" s="1045">
        <v>21</v>
      </c>
      <c r="T13" s="1045">
        <v>1</v>
      </c>
      <c r="U13" s="1045">
        <v>1</v>
      </c>
      <c r="V13" s="1045">
        <v>1</v>
      </c>
      <c r="W13" s="1045">
        <v>0</v>
      </c>
      <c r="X13" s="1046">
        <v>1</v>
      </c>
      <c r="Y13" s="1046">
        <v>1</v>
      </c>
      <c r="Z13" s="1046">
        <v>0</v>
      </c>
      <c r="AA13" s="1041"/>
      <c r="AB13" s="1047">
        <v>2</v>
      </c>
      <c r="AC13" s="1048" t="s">
        <v>427</v>
      </c>
      <c r="AD13" s="1049">
        <v>3</v>
      </c>
      <c r="AE13" s="1049">
        <v>73</v>
      </c>
      <c r="AF13" s="1045">
        <v>2430</v>
      </c>
      <c r="AG13" s="1045">
        <v>154</v>
      </c>
      <c r="AH13" s="1045">
        <v>27</v>
      </c>
      <c r="AI13" s="1045">
        <v>971</v>
      </c>
      <c r="AJ13" s="1045">
        <v>17</v>
      </c>
      <c r="AK13" s="1046">
        <v>304</v>
      </c>
      <c r="AL13" s="1046">
        <v>402</v>
      </c>
      <c r="AM13" s="1041"/>
      <c r="AN13" s="1047">
        <v>2</v>
      </c>
      <c r="AO13" s="1048" t="s">
        <v>427</v>
      </c>
      <c r="AP13" s="1045">
        <v>248</v>
      </c>
      <c r="AQ13" s="1045">
        <v>739</v>
      </c>
      <c r="AR13" s="1045">
        <v>2</v>
      </c>
      <c r="AS13" s="1045">
        <v>0</v>
      </c>
      <c r="AT13" s="1045">
        <v>28</v>
      </c>
      <c r="AU13" s="1046">
        <v>634</v>
      </c>
      <c r="AV13" s="1046">
        <v>64</v>
      </c>
      <c r="AW13" s="1041"/>
      <c r="AX13" s="1047">
        <v>2</v>
      </c>
      <c r="AY13" s="1048" t="s">
        <v>427</v>
      </c>
      <c r="AZ13" s="1045">
        <v>18</v>
      </c>
      <c r="BA13" s="1045">
        <v>8</v>
      </c>
      <c r="BB13" s="1045">
        <v>17</v>
      </c>
      <c r="BC13" s="1045">
        <v>507</v>
      </c>
      <c r="BD13" s="1045">
        <v>2261</v>
      </c>
      <c r="BE13" s="1046">
        <v>0</v>
      </c>
      <c r="BF13" s="1046">
        <v>0</v>
      </c>
      <c r="BG13" s="1046">
        <v>718</v>
      </c>
      <c r="BH13" s="1046">
        <v>217</v>
      </c>
      <c r="BI13" s="1041"/>
      <c r="BJ13" s="1047">
        <v>2</v>
      </c>
      <c r="BK13" s="1048" t="s">
        <v>427</v>
      </c>
      <c r="BL13" s="1045">
        <v>15</v>
      </c>
      <c r="BM13" s="1045">
        <v>6</v>
      </c>
      <c r="BN13" s="1045">
        <v>49</v>
      </c>
      <c r="BO13" s="1045">
        <v>278</v>
      </c>
      <c r="BP13" s="1045">
        <v>193</v>
      </c>
      <c r="BQ13" s="1046">
        <v>49</v>
      </c>
      <c r="BR13" s="1045">
        <v>32</v>
      </c>
      <c r="BS13" s="1046">
        <v>4</v>
      </c>
      <c r="BU13" s="1671"/>
      <c r="BV13" s="1671"/>
      <c r="BW13" s="1671"/>
      <c r="BX13" s="1671"/>
      <c r="BY13" s="1671"/>
    </row>
    <row r="14" spans="1:77" ht="54" customHeight="1">
      <c r="A14" s="466">
        <v>3</v>
      </c>
      <c r="B14" s="467" t="s">
        <v>428</v>
      </c>
      <c r="C14" s="1033">
        <v>7125</v>
      </c>
      <c r="D14" s="1033">
        <v>28</v>
      </c>
      <c r="E14" s="1033">
        <v>23</v>
      </c>
      <c r="F14" s="1033">
        <v>230</v>
      </c>
      <c r="G14" s="1033">
        <v>21</v>
      </c>
      <c r="H14" s="1033">
        <v>3</v>
      </c>
      <c r="I14" s="1033">
        <v>10</v>
      </c>
      <c r="J14" s="1033">
        <v>1</v>
      </c>
      <c r="K14" s="1033">
        <v>58</v>
      </c>
      <c r="L14" s="1033">
        <v>3</v>
      </c>
      <c r="M14" s="1033">
        <v>10</v>
      </c>
      <c r="N14" s="1036">
        <v>18</v>
      </c>
      <c r="O14" s="465"/>
      <c r="P14" s="465"/>
      <c r="Q14" s="466">
        <v>3</v>
      </c>
      <c r="R14" s="467" t="s">
        <v>428</v>
      </c>
      <c r="S14" s="1045">
        <v>27</v>
      </c>
      <c r="T14" s="1045">
        <v>5</v>
      </c>
      <c r="U14" s="1045">
        <v>0</v>
      </c>
      <c r="V14" s="1045">
        <v>2</v>
      </c>
      <c r="W14" s="1045">
        <v>2</v>
      </c>
      <c r="X14" s="1046">
        <v>4</v>
      </c>
      <c r="Y14" s="1046">
        <v>0</v>
      </c>
      <c r="Z14" s="1046">
        <v>0</v>
      </c>
      <c r="AA14" s="1041"/>
      <c r="AB14" s="1047">
        <v>3</v>
      </c>
      <c r="AC14" s="1048" t="s">
        <v>428</v>
      </c>
      <c r="AD14" s="1049">
        <v>3</v>
      </c>
      <c r="AE14" s="1049">
        <v>121</v>
      </c>
      <c r="AF14" s="1045">
        <v>2424</v>
      </c>
      <c r="AG14" s="1045">
        <v>219</v>
      </c>
      <c r="AH14" s="1045">
        <v>13</v>
      </c>
      <c r="AI14" s="1045">
        <v>1011</v>
      </c>
      <c r="AJ14" s="1045">
        <v>16</v>
      </c>
      <c r="AK14" s="1046">
        <v>211</v>
      </c>
      <c r="AL14" s="1046">
        <v>499</v>
      </c>
      <c r="AM14" s="1041"/>
      <c r="AN14" s="1047">
        <v>3</v>
      </c>
      <c r="AO14" s="1048" t="s">
        <v>428</v>
      </c>
      <c r="AP14" s="1045">
        <v>285</v>
      </c>
      <c r="AQ14" s="1045">
        <v>832</v>
      </c>
      <c r="AR14" s="1045">
        <v>1</v>
      </c>
      <c r="AS14" s="1045">
        <v>0</v>
      </c>
      <c r="AT14" s="1045">
        <v>48</v>
      </c>
      <c r="AU14" s="1046">
        <v>306</v>
      </c>
      <c r="AV14" s="1046">
        <v>19</v>
      </c>
      <c r="AW14" s="1041"/>
      <c r="AX14" s="1047">
        <v>3</v>
      </c>
      <c r="AY14" s="1048" t="s">
        <v>428</v>
      </c>
      <c r="AZ14" s="1045">
        <v>9</v>
      </c>
      <c r="BA14" s="1045">
        <v>16</v>
      </c>
      <c r="BB14" s="1045">
        <v>7</v>
      </c>
      <c r="BC14" s="1045">
        <v>775</v>
      </c>
      <c r="BD14" s="1045">
        <v>2892</v>
      </c>
      <c r="BE14" s="1046">
        <v>13</v>
      </c>
      <c r="BF14" s="1046">
        <v>12</v>
      </c>
      <c r="BG14" s="1046">
        <v>839</v>
      </c>
      <c r="BH14" s="1046">
        <v>193</v>
      </c>
      <c r="BI14" s="1041"/>
      <c r="BJ14" s="1047">
        <v>3</v>
      </c>
      <c r="BK14" s="1048" t="s">
        <v>428</v>
      </c>
      <c r="BL14" s="1045">
        <v>21</v>
      </c>
      <c r="BM14" s="1045">
        <v>10</v>
      </c>
      <c r="BN14" s="1045">
        <v>43</v>
      </c>
      <c r="BO14" s="1045">
        <v>612</v>
      </c>
      <c r="BP14" s="1045">
        <v>431</v>
      </c>
      <c r="BQ14" s="1046">
        <v>77</v>
      </c>
      <c r="BR14" s="1045">
        <v>22</v>
      </c>
      <c r="BS14" s="1046">
        <v>0</v>
      </c>
      <c r="BU14" s="1671"/>
      <c r="BV14" s="1671"/>
      <c r="BW14" s="1671"/>
      <c r="BX14" s="1671"/>
      <c r="BY14" s="1671"/>
    </row>
    <row r="15" spans="1:77" ht="54" customHeight="1">
      <c r="A15" s="468">
        <v>4</v>
      </c>
      <c r="B15" s="469" t="s">
        <v>429</v>
      </c>
      <c r="C15" s="1033">
        <v>3403</v>
      </c>
      <c r="D15" s="1033">
        <v>9</v>
      </c>
      <c r="E15" s="1033">
        <v>0</v>
      </c>
      <c r="F15" s="1033">
        <v>109</v>
      </c>
      <c r="G15" s="1033">
        <v>10</v>
      </c>
      <c r="H15" s="1033">
        <v>5</v>
      </c>
      <c r="I15" s="1033">
        <v>1</v>
      </c>
      <c r="J15" s="1033">
        <v>0</v>
      </c>
      <c r="K15" s="1033">
        <v>39</v>
      </c>
      <c r="L15" s="1033">
        <v>3</v>
      </c>
      <c r="M15" s="1033">
        <v>4</v>
      </c>
      <c r="N15" s="1036">
        <v>2</v>
      </c>
      <c r="O15" s="465"/>
      <c r="P15" s="465"/>
      <c r="Q15" s="468">
        <v>4</v>
      </c>
      <c r="R15" s="469" t="s">
        <v>429</v>
      </c>
      <c r="S15" s="1045">
        <v>30</v>
      </c>
      <c r="T15" s="1045">
        <v>0</v>
      </c>
      <c r="U15" s="1045">
        <v>0</v>
      </c>
      <c r="V15" s="1045">
        <v>1</v>
      </c>
      <c r="W15" s="1045">
        <v>1</v>
      </c>
      <c r="X15" s="1046">
        <v>4</v>
      </c>
      <c r="Y15" s="1046">
        <v>0</v>
      </c>
      <c r="Z15" s="1046">
        <v>0</v>
      </c>
      <c r="AA15" s="1041"/>
      <c r="AB15" s="1050">
        <v>4</v>
      </c>
      <c r="AC15" s="1051" t="s">
        <v>429</v>
      </c>
      <c r="AD15" s="1052">
        <v>0</v>
      </c>
      <c r="AE15" s="1052">
        <v>48</v>
      </c>
      <c r="AF15" s="1045">
        <v>1047</v>
      </c>
      <c r="AG15" s="1045">
        <v>83</v>
      </c>
      <c r="AH15" s="1045">
        <v>12</v>
      </c>
      <c r="AI15" s="1045">
        <v>412</v>
      </c>
      <c r="AJ15" s="1045">
        <v>6</v>
      </c>
      <c r="AK15" s="1046">
        <v>57</v>
      </c>
      <c r="AL15" s="1046">
        <v>194</v>
      </c>
      <c r="AM15" s="1041"/>
      <c r="AN15" s="1050">
        <v>4</v>
      </c>
      <c r="AO15" s="1051" t="s">
        <v>429</v>
      </c>
      <c r="AP15" s="1045">
        <v>155</v>
      </c>
      <c r="AQ15" s="1045">
        <v>355</v>
      </c>
      <c r="AR15" s="1045">
        <v>0</v>
      </c>
      <c r="AS15" s="1045">
        <v>0</v>
      </c>
      <c r="AT15" s="1045">
        <v>17</v>
      </c>
      <c r="AU15" s="1046">
        <v>159</v>
      </c>
      <c r="AV15" s="1046">
        <v>7</v>
      </c>
      <c r="AW15" s="1041"/>
      <c r="AX15" s="1050">
        <v>4</v>
      </c>
      <c r="AY15" s="1051" t="s">
        <v>429</v>
      </c>
      <c r="AZ15" s="1045">
        <v>8</v>
      </c>
      <c r="BA15" s="1045">
        <v>5</v>
      </c>
      <c r="BB15" s="1045">
        <v>4</v>
      </c>
      <c r="BC15" s="1045">
        <v>340</v>
      </c>
      <c r="BD15" s="1045">
        <v>1603</v>
      </c>
      <c r="BE15" s="1046">
        <v>4</v>
      </c>
      <c r="BF15" s="1046">
        <v>4</v>
      </c>
      <c r="BG15" s="1046">
        <v>387</v>
      </c>
      <c r="BH15" s="1046">
        <v>118</v>
      </c>
      <c r="BI15" s="1041"/>
      <c r="BJ15" s="1050">
        <v>4</v>
      </c>
      <c r="BK15" s="1051" t="s">
        <v>429</v>
      </c>
      <c r="BL15" s="1045">
        <v>11</v>
      </c>
      <c r="BM15" s="1045">
        <v>8</v>
      </c>
      <c r="BN15" s="1045">
        <v>21</v>
      </c>
      <c r="BO15" s="1045">
        <v>212</v>
      </c>
      <c r="BP15" s="1045">
        <v>95</v>
      </c>
      <c r="BQ15" s="1046">
        <v>26</v>
      </c>
      <c r="BR15" s="1045">
        <v>20</v>
      </c>
      <c r="BS15" s="1046">
        <v>55</v>
      </c>
      <c r="BU15" s="1671"/>
      <c r="BV15" s="1671"/>
      <c r="BW15" s="1671"/>
      <c r="BX15" s="1671"/>
      <c r="BY15" s="1671"/>
    </row>
    <row r="16" spans="1:77" ht="54" customHeight="1">
      <c r="A16" s="466">
        <v>5</v>
      </c>
      <c r="B16" s="467" t="s">
        <v>430</v>
      </c>
      <c r="C16" s="1033">
        <v>8224</v>
      </c>
      <c r="D16" s="1033">
        <v>20</v>
      </c>
      <c r="E16" s="1033">
        <v>5</v>
      </c>
      <c r="F16" s="1033">
        <v>285</v>
      </c>
      <c r="G16" s="1033">
        <v>17</v>
      </c>
      <c r="H16" s="1033">
        <v>10</v>
      </c>
      <c r="I16" s="1033">
        <v>8</v>
      </c>
      <c r="J16" s="1033">
        <v>0</v>
      </c>
      <c r="K16" s="1033">
        <v>72</v>
      </c>
      <c r="L16" s="1033">
        <v>7</v>
      </c>
      <c r="M16" s="1033">
        <v>11</v>
      </c>
      <c r="N16" s="1036">
        <v>16</v>
      </c>
      <c r="O16" s="465"/>
      <c r="P16" s="465"/>
      <c r="Q16" s="466">
        <v>5</v>
      </c>
      <c r="R16" s="467" t="s">
        <v>430</v>
      </c>
      <c r="S16" s="1045">
        <v>37</v>
      </c>
      <c r="T16" s="1045">
        <v>3</v>
      </c>
      <c r="U16" s="1045">
        <v>1</v>
      </c>
      <c r="V16" s="1045">
        <v>2</v>
      </c>
      <c r="W16" s="1045">
        <v>1</v>
      </c>
      <c r="X16" s="1046">
        <v>2</v>
      </c>
      <c r="Y16" s="1046">
        <v>1</v>
      </c>
      <c r="Z16" s="1046">
        <v>3</v>
      </c>
      <c r="AA16" s="1041"/>
      <c r="AB16" s="1047">
        <v>5</v>
      </c>
      <c r="AC16" s="1048" t="s">
        <v>430</v>
      </c>
      <c r="AD16" s="1049">
        <v>4</v>
      </c>
      <c r="AE16" s="1049">
        <v>163</v>
      </c>
      <c r="AF16" s="1045">
        <v>2570</v>
      </c>
      <c r="AG16" s="1045">
        <v>182</v>
      </c>
      <c r="AH16" s="1045">
        <v>24</v>
      </c>
      <c r="AI16" s="1045">
        <v>1118</v>
      </c>
      <c r="AJ16" s="1045">
        <v>69</v>
      </c>
      <c r="AK16" s="1046">
        <v>225</v>
      </c>
      <c r="AL16" s="1046">
        <v>521</v>
      </c>
      <c r="AM16" s="1041"/>
      <c r="AN16" s="1047">
        <v>5</v>
      </c>
      <c r="AO16" s="1048" t="s">
        <v>430</v>
      </c>
      <c r="AP16" s="1045">
        <v>303</v>
      </c>
      <c r="AQ16" s="1045">
        <v>851</v>
      </c>
      <c r="AR16" s="1045">
        <v>0</v>
      </c>
      <c r="AS16" s="1045">
        <v>0</v>
      </c>
      <c r="AT16" s="1045">
        <v>64</v>
      </c>
      <c r="AU16" s="1046">
        <v>246</v>
      </c>
      <c r="AV16" s="1046">
        <v>41</v>
      </c>
      <c r="AW16" s="1041"/>
      <c r="AX16" s="1047">
        <v>5</v>
      </c>
      <c r="AY16" s="1048" t="s">
        <v>430</v>
      </c>
      <c r="AZ16" s="1045">
        <v>8</v>
      </c>
      <c r="BA16" s="1045">
        <v>20</v>
      </c>
      <c r="BB16" s="1045">
        <v>20</v>
      </c>
      <c r="BC16" s="1045">
        <v>847</v>
      </c>
      <c r="BD16" s="1045">
        <v>3678</v>
      </c>
      <c r="BE16" s="1046">
        <v>0</v>
      </c>
      <c r="BF16" s="1046">
        <v>0</v>
      </c>
      <c r="BG16" s="1046">
        <v>1066</v>
      </c>
      <c r="BH16" s="1046">
        <v>258</v>
      </c>
      <c r="BI16" s="1041"/>
      <c r="BJ16" s="1047">
        <v>5</v>
      </c>
      <c r="BK16" s="1048" t="s">
        <v>430</v>
      </c>
      <c r="BL16" s="1045">
        <v>16</v>
      </c>
      <c r="BM16" s="1045">
        <v>8</v>
      </c>
      <c r="BN16" s="1045">
        <v>17</v>
      </c>
      <c r="BO16" s="1045">
        <v>567</v>
      </c>
      <c r="BP16" s="1045">
        <v>230</v>
      </c>
      <c r="BQ16" s="1046">
        <v>218</v>
      </c>
      <c r="BR16" s="1045">
        <v>14</v>
      </c>
      <c r="BS16" s="1046">
        <v>105</v>
      </c>
      <c r="BU16" s="1671"/>
      <c r="BV16" s="1671"/>
      <c r="BW16" s="1671"/>
      <c r="BX16" s="1671"/>
      <c r="BY16" s="1671"/>
    </row>
    <row r="17" spans="1:77" ht="54" customHeight="1">
      <c r="A17" s="470">
        <v>6</v>
      </c>
      <c r="B17" s="471" t="s">
        <v>431</v>
      </c>
      <c r="C17" s="1033">
        <v>9681</v>
      </c>
      <c r="D17" s="1033">
        <v>37</v>
      </c>
      <c r="E17" s="1033">
        <v>23</v>
      </c>
      <c r="F17" s="1033">
        <v>223</v>
      </c>
      <c r="G17" s="1033">
        <v>25</v>
      </c>
      <c r="H17" s="1033">
        <v>1</v>
      </c>
      <c r="I17" s="1033">
        <v>6</v>
      </c>
      <c r="J17" s="1033">
        <v>0</v>
      </c>
      <c r="K17" s="1033">
        <v>59</v>
      </c>
      <c r="L17" s="1033">
        <v>1</v>
      </c>
      <c r="M17" s="1033">
        <v>17</v>
      </c>
      <c r="N17" s="1036">
        <v>12</v>
      </c>
      <c r="O17" s="465"/>
      <c r="P17" s="465"/>
      <c r="Q17" s="470">
        <v>6</v>
      </c>
      <c r="R17" s="471" t="s">
        <v>431</v>
      </c>
      <c r="S17" s="1045">
        <v>29</v>
      </c>
      <c r="T17" s="1045">
        <v>1</v>
      </c>
      <c r="U17" s="1045">
        <v>0</v>
      </c>
      <c r="V17" s="1045">
        <v>1</v>
      </c>
      <c r="W17" s="1045">
        <v>6</v>
      </c>
      <c r="X17" s="1046">
        <v>5</v>
      </c>
      <c r="Y17" s="1046">
        <v>6</v>
      </c>
      <c r="Z17" s="1046">
        <v>0</v>
      </c>
      <c r="AA17" s="1041"/>
      <c r="AB17" s="1053">
        <v>6</v>
      </c>
      <c r="AC17" s="1054" t="s">
        <v>431</v>
      </c>
      <c r="AD17" s="1055">
        <v>0</v>
      </c>
      <c r="AE17" s="1055">
        <v>113</v>
      </c>
      <c r="AF17" s="1045">
        <v>2761</v>
      </c>
      <c r="AG17" s="1045">
        <v>182</v>
      </c>
      <c r="AH17" s="1045">
        <v>23</v>
      </c>
      <c r="AI17" s="1045">
        <v>1281</v>
      </c>
      <c r="AJ17" s="1045">
        <v>44</v>
      </c>
      <c r="AK17" s="1046">
        <v>185</v>
      </c>
      <c r="AL17" s="1046">
        <v>588</v>
      </c>
      <c r="AM17" s="1041"/>
      <c r="AN17" s="1053">
        <v>6</v>
      </c>
      <c r="AO17" s="1054" t="s">
        <v>431</v>
      </c>
      <c r="AP17" s="1045">
        <v>463</v>
      </c>
      <c r="AQ17" s="1045">
        <v>1106</v>
      </c>
      <c r="AR17" s="1045">
        <v>5</v>
      </c>
      <c r="AS17" s="1045">
        <v>1</v>
      </c>
      <c r="AT17" s="1045">
        <v>65</v>
      </c>
      <c r="AU17" s="1046">
        <v>363</v>
      </c>
      <c r="AV17" s="1046">
        <v>21</v>
      </c>
      <c r="AW17" s="1041"/>
      <c r="AX17" s="1053">
        <v>6</v>
      </c>
      <c r="AY17" s="1054" t="s">
        <v>431</v>
      </c>
      <c r="AZ17" s="1045">
        <v>12</v>
      </c>
      <c r="BA17" s="1045">
        <v>10</v>
      </c>
      <c r="BB17" s="1045">
        <v>15</v>
      </c>
      <c r="BC17" s="1045">
        <v>785</v>
      </c>
      <c r="BD17" s="1045">
        <v>5339</v>
      </c>
      <c r="BE17" s="1046">
        <v>1</v>
      </c>
      <c r="BF17" s="1046">
        <v>1</v>
      </c>
      <c r="BG17" s="1046">
        <v>778</v>
      </c>
      <c r="BH17" s="1046">
        <v>188</v>
      </c>
      <c r="BI17" s="1041"/>
      <c r="BJ17" s="1053">
        <v>6</v>
      </c>
      <c r="BK17" s="1054" t="s">
        <v>431</v>
      </c>
      <c r="BL17" s="1045">
        <v>27</v>
      </c>
      <c r="BM17" s="1045">
        <v>10</v>
      </c>
      <c r="BN17" s="1045">
        <v>79</v>
      </c>
      <c r="BO17" s="1045">
        <v>413</v>
      </c>
      <c r="BP17" s="1045">
        <v>305</v>
      </c>
      <c r="BQ17" s="1046">
        <v>83</v>
      </c>
      <c r="BR17" s="1045">
        <v>25</v>
      </c>
      <c r="BS17" s="1046">
        <v>0</v>
      </c>
      <c r="BU17" s="1671"/>
      <c r="BV17" s="1671"/>
      <c r="BW17" s="1671"/>
      <c r="BX17" s="1671"/>
      <c r="BY17" s="1671"/>
    </row>
    <row r="18" spans="1:77" ht="54" customHeight="1">
      <c r="A18" s="466">
        <v>7</v>
      </c>
      <c r="B18" s="467" t="s">
        <v>432</v>
      </c>
      <c r="C18" s="1033">
        <v>13541</v>
      </c>
      <c r="D18" s="1033">
        <v>62</v>
      </c>
      <c r="E18" s="1033">
        <v>24</v>
      </c>
      <c r="F18" s="1033">
        <v>460</v>
      </c>
      <c r="G18" s="1033">
        <v>38</v>
      </c>
      <c r="H18" s="1033">
        <v>12</v>
      </c>
      <c r="I18" s="1033">
        <v>20</v>
      </c>
      <c r="J18" s="1033">
        <v>3</v>
      </c>
      <c r="K18" s="1033">
        <v>122</v>
      </c>
      <c r="L18" s="1033">
        <v>12</v>
      </c>
      <c r="M18" s="1033">
        <v>33</v>
      </c>
      <c r="N18" s="1036">
        <v>22</v>
      </c>
      <c r="O18" s="465"/>
      <c r="P18" s="465"/>
      <c r="Q18" s="466">
        <v>7</v>
      </c>
      <c r="R18" s="467" t="s">
        <v>432</v>
      </c>
      <c r="S18" s="1045">
        <v>54</v>
      </c>
      <c r="T18" s="1045">
        <v>4</v>
      </c>
      <c r="U18" s="1045">
        <v>1</v>
      </c>
      <c r="V18" s="1045">
        <v>5</v>
      </c>
      <c r="W18" s="1045">
        <v>2</v>
      </c>
      <c r="X18" s="1046">
        <v>6</v>
      </c>
      <c r="Y18" s="1046">
        <v>10</v>
      </c>
      <c r="Z18" s="1046">
        <v>1</v>
      </c>
      <c r="AA18" s="1041"/>
      <c r="AB18" s="1047">
        <v>7</v>
      </c>
      <c r="AC18" s="1048" t="s">
        <v>432</v>
      </c>
      <c r="AD18" s="1049">
        <v>5</v>
      </c>
      <c r="AE18" s="1049">
        <v>233</v>
      </c>
      <c r="AF18" s="1045">
        <v>5277</v>
      </c>
      <c r="AG18" s="1045">
        <v>349</v>
      </c>
      <c r="AH18" s="1045">
        <v>50</v>
      </c>
      <c r="AI18" s="1045">
        <v>1936</v>
      </c>
      <c r="AJ18" s="1045">
        <v>106</v>
      </c>
      <c r="AK18" s="1046">
        <v>510</v>
      </c>
      <c r="AL18" s="1046">
        <v>730</v>
      </c>
      <c r="AM18" s="1041"/>
      <c r="AN18" s="1047">
        <v>7</v>
      </c>
      <c r="AO18" s="1048" t="s">
        <v>432</v>
      </c>
      <c r="AP18" s="1045">
        <v>590</v>
      </c>
      <c r="AQ18" s="1045">
        <v>1708</v>
      </c>
      <c r="AR18" s="1045">
        <v>9</v>
      </c>
      <c r="AS18" s="1045">
        <v>0</v>
      </c>
      <c r="AT18" s="1045">
        <v>92</v>
      </c>
      <c r="AU18" s="1046">
        <v>734</v>
      </c>
      <c r="AV18" s="1046">
        <v>154</v>
      </c>
      <c r="AW18" s="1041"/>
      <c r="AX18" s="1047">
        <v>7</v>
      </c>
      <c r="AY18" s="1048" t="s">
        <v>432</v>
      </c>
      <c r="AZ18" s="1045">
        <v>74</v>
      </c>
      <c r="BA18" s="1045">
        <v>28</v>
      </c>
      <c r="BB18" s="1045">
        <v>32</v>
      </c>
      <c r="BC18" s="1045">
        <v>1819</v>
      </c>
      <c r="BD18" s="1045">
        <v>5555</v>
      </c>
      <c r="BE18" s="1046">
        <v>86</v>
      </c>
      <c r="BF18" s="1046">
        <v>21</v>
      </c>
      <c r="BG18" s="1046">
        <v>1433</v>
      </c>
      <c r="BH18" s="1046">
        <v>426</v>
      </c>
      <c r="BI18" s="1041"/>
      <c r="BJ18" s="1047">
        <v>7</v>
      </c>
      <c r="BK18" s="1048" t="s">
        <v>432</v>
      </c>
      <c r="BL18" s="1045">
        <v>43</v>
      </c>
      <c r="BM18" s="1045">
        <v>7</v>
      </c>
      <c r="BN18" s="1045">
        <v>59</v>
      </c>
      <c r="BO18" s="1045">
        <v>542</v>
      </c>
      <c r="BP18" s="1045">
        <v>320</v>
      </c>
      <c r="BQ18" s="1046">
        <v>178</v>
      </c>
      <c r="BR18" s="1045">
        <v>16</v>
      </c>
      <c r="BS18" s="1046">
        <v>28</v>
      </c>
      <c r="BU18" s="1671"/>
      <c r="BV18" s="1671"/>
      <c r="BW18" s="1671"/>
      <c r="BX18" s="1671"/>
      <c r="BY18" s="1671"/>
    </row>
    <row r="19" spans="1:77" ht="54" customHeight="1">
      <c r="A19" s="468">
        <v>8</v>
      </c>
      <c r="B19" s="469" t="s">
        <v>433</v>
      </c>
      <c r="C19" s="1033">
        <v>3537</v>
      </c>
      <c r="D19" s="1033">
        <v>14</v>
      </c>
      <c r="E19" s="1033">
        <v>9</v>
      </c>
      <c r="F19" s="1033">
        <v>121</v>
      </c>
      <c r="G19" s="1033">
        <v>7</v>
      </c>
      <c r="H19" s="1033">
        <v>7</v>
      </c>
      <c r="I19" s="1033">
        <v>3</v>
      </c>
      <c r="J19" s="1033">
        <v>1</v>
      </c>
      <c r="K19" s="1033">
        <v>23</v>
      </c>
      <c r="L19" s="1033">
        <v>6</v>
      </c>
      <c r="M19" s="1033">
        <v>4</v>
      </c>
      <c r="N19" s="1036">
        <v>1</v>
      </c>
      <c r="O19" s="465"/>
      <c r="P19" s="465"/>
      <c r="Q19" s="468">
        <v>8</v>
      </c>
      <c r="R19" s="469" t="s">
        <v>433</v>
      </c>
      <c r="S19" s="1045">
        <v>12</v>
      </c>
      <c r="T19" s="1045">
        <v>0</v>
      </c>
      <c r="U19" s="1045">
        <v>0</v>
      </c>
      <c r="V19" s="1045">
        <v>4</v>
      </c>
      <c r="W19" s="1045">
        <v>2</v>
      </c>
      <c r="X19" s="1046">
        <v>2</v>
      </c>
      <c r="Y19" s="1046">
        <v>1</v>
      </c>
      <c r="Z19" s="1046">
        <v>0</v>
      </c>
      <c r="AA19" s="1041"/>
      <c r="AB19" s="1050">
        <v>8</v>
      </c>
      <c r="AC19" s="1051" t="s">
        <v>433</v>
      </c>
      <c r="AD19" s="1052">
        <v>1</v>
      </c>
      <c r="AE19" s="1052">
        <v>70</v>
      </c>
      <c r="AF19" s="1045">
        <v>1132</v>
      </c>
      <c r="AG19" s="1045">
        <v>87</v>
      </c>
      <c r="AH19" s="1045">
        <v>15</v>
      </c>
      <c r="AI19" s="1045">
        <v>355</v>
      </c>
      <c r="AJ19" s="1045">
        <v>7</v>
      </c>
      <c r="AK19" s="1046">
        <v>83</v>
      </c>
      <c r="AL19" s="1046">
        <v>157</v>
      </c>
      <c r="AM19" s="1041"/>
      <c r="AN19" s="1050">
        <v>8</v>
      </c>
      <c r="AO19" s="1051" t="s">
        <v>433</v>
      </c>
      <c r="AP19" s="1045">
        <v>108</v>
      </c>
      <c r="AQ19" s="1045">
        <v>299</v>
      </c>
      <c r="AR19" s="1045">
        <v>2</v>
      </c>
      <c r="AS19" s="1045">
        <v>0</v>
      </c>
      <c r="AT19" s="1045">
        <v>13</v>
      </c>
      <c r="AU19" s="1046">
        <v>200</v>
      </c>
      <c r="AV19" s="1046">
        <v>24</v>
      </c>
      <c r="AW19" s="1041"/>
      <c r="AX19" s="1050">
        <v>8</v>
      </c>
      <c r="AY19" s="1051" t="s">
        <v>433</v>
      </c>
      <c r="AZ19" s="1045">
        <v>3</v>
      </c>
      <c r="BA19" s="1045">
        <v>3</v>
      </c>
      <c r="BB19" s="1045">
        <v>8</v>
      </c>
      <c r="BC19" s="1045">
        <v>422</v>
      </c>
      <c r="BD19" s="1045">
        <v>1765</v>
      </c>
      <c r="BE19" s="1046">
        <v>0</v>
      </c>
      <c r="BF19" s="1046">
        <v>0</v>
      </c>
      <c r="BG19" s="1046">
        <v>344</v>
      </c>
      <c r="BH19" s="1046">
        <v>70</v>
      </c>
      <c r="BI19" s="1041"/>
      <c r="BJ19" s="1050">
        <v>8</v>
      </c>
      <c r="BK19" s="1051" t="s">
        <v>433</v>
      </c>
      <c r="BL19" s="1045">
        <v>10</v>
      </c>
      <c r="BM19" s="1045">
        <v>6</v>
      </c>
      <c r="BN19" s="1045">
        <v>29</v>
      </c>
      <c r="BO19" s="1045">
        <v>113</v>
      </c>
      <c r="BP19" s="1045">
        <v>35</v>
      </c>
      <c r="BQ19" s="1046">
        <v>73</v>
      </c>
      <c r="BR19" s="1045">
        <v>5</v>
      </c>
      <c r="BS19" s="1046">
        <v>0</v>
      </c>
      <c r="BU19" s="1671"/>
      <c r="BV19" s="1671"/>
      <c r="BW19" s="1671"/>
      <c r="BX19" s="1671"/>
      <c r="BY19" s="1671"/>
    </row>
    <row r="20" spans="1:77" ht="54" customHeight="1">
      <c r="A20" s="466">
        <v>9</v>
      </c>
      <c r="B20" s="467" t="s">
        <v>434</v>
      </c>
      <c r="C20" s="1033">
        <v>6481</v>
      </c>
      <c r="D20" s="1033">
        <v>38</v>
      </c>
      <c r="E20" s="1033">
        <v>0</v>
      </c>
      <c r="F20" s="1033">
        <v>173</v>
      </c>
      <c r="G20" s="1033">
        <v>14</v>
      </c>
      <c r="H20" s="1033">
        <v>8</v>
      </c>
      <c r="I20" s="1033">
        <v>5</v>
      </c>
      <c r="J20" s="1033">
        <v>0</v>
      </c>
      <c r="K20" s="1033">
        <v>34</v>
      </c>
      <c r="L20" s="1033">
        <v>1</v>
      </c>
      <c r="M20" s="1033">
        <v>3</v>
      </c>
      <c r="N20" s="1036">
        <v>5</v>
      </c>
      <c r="O20" s="465"/>
      <c r="P20" s="465"/>
      <c r="Q20" s="466">
        <v>9</v>
      </c>
      <c r="R20" s="467" t="s">
        <v>434</v>
      </c>
      <c r="S20" s="1045">
        <v>24</v>
      </c>
      <c r="T20" s="1045">
        <v>2</v>
      </c>
      <c r="U20" s="1045">
        <v>1</v>
      </c>
      <c r="V20" s="1045">
        <v>1</v>
      </c>
      <c r="W20" s="1045">
        <v>1</v>
      </c>
      <c r="X20" s="1046">
        <v>1</v>
      </c>
      <c r="Y20" s="1046">
        <v>5</v>
      </c>
      <c r="Z20" s="1046">
        <v>0</v>
      </c>
      <c r="AA20" s="1041"/>
      <c r="AB20" s="1047">
        <v>9</v>
      </c>
      <c r="AC20" s="1048" t="s">
        <v>434</v>
      </c>
      <c r="AD20" s="1049">
        <v>5</v>
      </c>
      <c r="AE20" s="1049">
        <v>98</v>
      </c>
      <c r="AF20" s="1045">
        <v>2257</v>
      </c>
      <c r="AG20" s="1045">
        <v>159</v>
      </c>
      <c r="AH20" s="1045">
        <v>20</v>
      </c>
      <c r="AI20" s="1045">
        <v>879</v>
      </c>
      <c r="AJ20" s="1045">
        <v>10</v>
      </c>
      <c r="AK20" s="1046">
        <v>94</v>
      </c>
      <c r="AL20" s="1046">
        <v>494</v>
      </c>
      <c r="AM20" s="1041"/>
      <c r="AN20" s="1047">
        <v>9</v>
      </c>
      <c r="AO20" s="1048" t="s">
        <v>434</v>
      </c>
      <c r="AP20" s="1045">
        <v>281</v>
      </c>
      <c r="AQ20" s="1045">
        <v>789</v>
      </c>
      <c r="AR20" s="1045">
        <v>0</v>
      </c>
      <c r="AS20" s="1045">
        <v>0</v>
      </c>
      <c r="AT20" s="1045">
        <v>24</v>
      </c>
      <c r="AU20" s="1046">
        <v>453</v>
      </c>
      <c r="AV20" s="1046">
        <v>110</v>
      </c>
      <c r="AW20" s="1041"/>
      <c r="AX20" s="1047">
        <v>9</v>
      </c>
      <c r="AY20" s="1048" t="s">
        <v>434</v>
      </c>
      <c r="AZ20" s="1045">
        <v>21</v>
      </c>
      <c r="BA20" s="1045">
        <v>9</v>
      </c>
      <c r="BB20" s="1045">
        <v>9</v>
      </c>
      <c r="BC20" s="1045">
        <v>573</v>
      </c>
      <c r="BD20" s="1045">
        <v>2924</v>
      </c>
      <c r="BE20" s="1046">
        <v>0</v>
      </c>
      <c r="BF20" s="1046">
        <v>0</v>
      </c>
      <c r="BG20" s="1046">
        <v>627</v>
      </c>
      <c r="BH20" s="1046">
        <v>155</v>
      </c>
      <c r="BI20" s="1041"/>
      <c r="BJ20" s="1047">
        <v>9</v>
      </c>
      <c r="BK20" s="1048" t="s">
        <v>434</v>
      </c>
      <c r="BL20" s="1045">
        <v>27</v>
      </c>
      <c r="BM20" s="1045">
        <v>17</v>
      </c>
      <c r="BN20" s="1045">
        <v>21</v>
      </c>
      <c r="BO20" s="1045">
        <v>414</v>
      </c>
      <c r="BP20" s="1045">
        <v>342</v>
      </c>
      <c r="BQ20" s="1046">
        <v>22</v>
      </c>
      <c r="BR20" s="1045">
        <v>2</v>
      </c>
      <c r="BS20" s="1046">
        <v>9</v>
      </c>
      <c r="BU20" s="1671"/>
      <c r="BV20" s="1671"/>
      <c r="BW20" s="1671"/>
      <c r="BX20" s="1671"/>
      <c r="BY20" s="1671"/>
    </row>
    <row r="21" spans="1:77" ht="54" customHeight="1">
      <c r="A21" s="466">
        <v>10</v>
      </c>
      <c r="B21" s="467" t="s">
        <v>435</v>
      </c>
      <c r="C21" s="1033">
        <v>3369</v>
      </c>
      <c r="D21" s="1033">
        <v>18</v>
      </c>
      <c r="E21" s="1033">
        <v>13</v>
      </c>
      <c r="F21" s="1033">
        <v>82</v>
      </c>
      <c r="G21" s="1033">
        <v>6</v>
      </c>
      <c r="H21" s="1033">
        <v>9</v>
      </c>
      <c r="I21" s="1033">
        <v>2</v>
      </c>
      <c r="J21" s="1033">
        <v>0</v>
      </c>
      <c r="K21" s="1033">
        <v>22</v>
      </c>
      <c r="L21" s="1033">
        <v>1</v>
      </c>
      <c r="M21" s="1033">
        <v>6</v>
      </c>
      <c r="N21" s="1036">
        <v>6</v>
      </c>
      <c r="O21" s="465"/>
      <c r="P21" s="465"/>
      <c r="Q21" s="466">
        <v>10</v>
      </c>
      <c r="R21" s="467" t="s">
        <v>435</v>
      </c>
      <c r="S21" s="1045">
        <v>9</v>
      </c>
      <c r="T21" s="1045">
        <v>0</v>
      </c>
      <c r="U21" s="1045">
        <v>0</v>
      </c>
      <c r="V21" s="1045">
        <v>2</v>
      </c>
      <c r="W21" s="1045">
        <v>4</v>
      </c>
      <c r="X21" s="1046">
        <v>0</v>
      </c>
      <c r="Y21" s="1046">
        <v>0</v>
      </c>
      <c r="Z21" s="1046">
        <v>0</v>
      </c>
      <c r="AA21" s="1041"/>
      <c r="AB21" s="1047">
        <v>10</v>
      </c>
      <c r="AC21" s="1048" t="s">
        <v>435</v>
      </c>
      <c r="AD21" s="1049">
        <v>0</v>
      </c>
      <c r="AE21" s="1049">
        <v>37</v>
      </c>
      <c r="AF21" s="1045">
        <v>1366</v>
      </c>
      <c r="AG21" s="1045">
        <v>115</v>
      </c>
      <c r="AH21" s="1045">
        <v>11</v>
      </c>
      <c r="AI21" s="1045">
        <v>524</v>
      </c>
      <c r="AJ21" s="1045">
        <v>17</v>
      </c>
      <c r="AK21" s="1046">
        <v>58</v>
      </c>
      <c r="AL21" s="1046">
        <v>297</v>
      </c>
      <c r="AM21" s="1041"/>
      <c r="AN21" s="1047">
        <v>10</v>
      </c>
      <c r="AO21" s="1048" t="s">
        <v>435</v>
      </c>
      <c r="AP21" s="1045">
        <v>152</v>
      </c>
      <c r="AQ21" s="1045">
        <v>303</v>
      </c>
      <c r="AR21" s="1045">
        <v>0</v>
      </c>
      <c r="AS21" s="1045">
        <v>0</v>
      </c>
      <c r="AT21" s="1045">
        <v>22</v>
      </c>
      <c r="AU21" s="1046">
        <v>230</v>
      </c>
      <c r="AV21" s="1046">
        <v>74</v>
      </c>
      <c r="AW21" s="1041"/>
      <c r="AX21" s="1047">
        <v>10</v>
      </c>
      <c r="AY21" s="1048" t="s">
        <v>435</v>
      </c>
      <c r="AZ21" s="1045">
        <v>11</v>
      </c>
      <c r="BA21" s="1045">
        <v>8</v>
      </c>
      <c r="BB21" s="1045">
        <v>4</v>
      </c>
      <c r="BC21" s="1045">
        <v>367</v>
      </c>
      <c r="BD21" s="1045">
        <v>1305</v>
      </c>
      <c r="BE21" s="1046">
        <v>0</v>
      </c>
      <c r="BF21" s="1046">
        <v>0</v>
      </c>
      <c r="BG21" s="1046">
        <v>341</v>
      </c>
      <c r="BH21" s="1046">
        <v>122</v>
      </c>
      <c r="BI21" s="1041"/>
      <c r="BJ21" s="1047">
        <v>10</v>
      </c>
      <c r="BK21" s="1048" t="s">
        <v>435</v>
      </c>
      <c r="BL21" s="1045">
        <v>20</v>
      </c>
      <c r="BM21" s="1045">
        <v>7</v>
      </c>
      <c r="BN21" s="1045">
        <v>32</v>
      </c>
      <c r="BO21" s="1045">
        <v>192</v>
      </c>
      <c r="BP21" s="1045">
        <v>111</v>
      </c>
      <c r="BQ21" s="1046">
        <v>53</v>
      </c>
      <c r="BR21" s="1045">
        <v>2</v>
      </c>
      <c r="BS21" s="1046">
        <v>8</v>
      </c>
      <c r="BU21" s="1671"/>
      <c r="BV21" s="1671"/>
      <c r="BW21" s="1671"/>
      <c r="BX21" s="1671"/>
      <c r="BY21" s="1671"/>
    </row>
    <row r="22" spans="1:77" ht="54" customHeight="1">
      <c r="A22" s="468">
        <v>11</v>
      </c>
      <c r="B22" s="469" t="s">
        <v>436</v>
      </c>
      <c r="C22" s="1033">
        <v>6451</v>
      </c>
      <c r="D22" s="1033">
        <v>17</v>
      </c>
      <c r="E22" s="1033">
        <v>10</v>
      </c>
      <c r="F22" s="1033">
        <v>271</v>
      </c>
      <c r="G22" s="1033">
        <v>12</v>
      </c>
      <c r="H22" s="1033">
        <v>11</v>
      </c>
      <c r="I22" s="1033">
        <v>7</v>
      </c>
      <c r="J22" s="1033">
        <v>1</v>
      </c>
      <c r="K22" s="1033">
        <v>54</v>
      </c>
      <c r="L22" s="1033">
        <v>8</v>
      </c>
      <c r="M22" s="1033">
        <v>14</v>
      </c>
      <c r="N22" s="1036">
        <v>5</v>
      </c>
      <c r="O22" s="465"/>
      <c r="P22" s="465"/>
      <c r="Q22" s="468">
        <v>11</v>
      </c>
      <c r="R22" s="469" t="s">
        <v>436</v>
      </c>
      <c r="S22" s="1045">
        <v>26</v>
      </c>
      <c r="T22" s="1045">
        <v>4</v>
      </c>
      <c r="U22" s="1045">
        <v>1</v>
      </c>
      <c r="V22" s="1045">
        <v>2</v>
      </c>
      <c r="W22" s="1045">
        <v>6</v>
      </c>
      <c r="X22" s="1046">
        <v>1</v>
      </c>
      <c r="Y22" s="1046">
        <v>21</v>
      </c>
      <c r="Z22" s="1046">
        <v>6</v>
      </c>
      <c r="AA22" s="1041"/>
      <c r="AB22" s="1050">
        <v>11</v>
      </c>
      <c r="AC22" s="1051" t="s">
        <v>436</v>
      </c>
      <c r="AD22" s="1052">
        <v>7</v>
      </c>
      <c r="AE22" s="1052">
        <v>140</v>
      </c>
      <c r="AF22" s="1045">
        <v>2542</v>
      </c>
      <c r="AG22" s="1045">
        <v>122</v>
      </c>
      <c r="AH22" s="1045">
        <v>20</v>
      </c>
      <c r="AI22" s="1045">
        <v>873</v>
      </c>
      <c r="AJ22" s="1045">
        <v>21</v>
      </c>
      <c r="AK22" s="1046">
        <v>247</v>
      </c>
      <c r="AL22" s="1046">
        <v>334</v>
      </c>
      <c r="AM22" s="1041"/>
      <c r="AN22" s="1050">
        <v>11</v>
      </c>
      <c r="AO22" s="1051" t="s">
        <v>436</v>
      </c>
      <c r="AP22" s="1045">
        <v>270</v>
      </c>
      <c r="AQ22" s="1045">
        <v>787</v>
      </c>
      <c r="AR22" s="1045">
        <v>1</v>
      </c>
      <c r="AS22" s="1045">
        <v>1</v>
      </c>
      <c r="AT22" s="1045">
        <v>54</v>
      </c>
      <c r="AU22" s="1046">
        <v>391</v>
      </c>
      <c r="AV22" s="1046">
        <v>82</v>
      </c>
      <c r="AW22" s="1041"/>
      <c r="AX22" s="1050">
        <v>11</v>
      </c>
      <c r="AY22" s="1051" t="s">
        <v>436</v>
      </c>
      <c r="AZ22" s="1045">
        <v>37</v>
      </c>
      <c r="BA22" s="1045">
        <v>11</v>
      </c>
      <c r="BB22" s="1045">
        <v>23</v>
      </c>
      <c r="BC22" s="1045">
        <v>929</v>
      </c>
      <c r="BD22" s="1045">
        <v>2394</v>
      </c>
      <c r="BE22" s="1046">
        <v>10</v>
      </c>
      <c r="BF22" s="1046"/>
      <c r="BG22" s="1046">
        <v>743</v>
      </c>
      <c r="BH22" s="1046">
        <v>184</v>
      </c>
      <c r="BI22" s="1041"/>
      <c r="BJ22" s="1050">
        <v>11</v>
      </c>
      <c r="BK22" s="1051" t="s">
        <v>436</v>
      </c>
      <c r="BL22" s="1045">
        <v>42</v>
      </c>
      <c r="BM22" s="1045">
        <v>14</v>
      </c>
      <c r="BN22" s="1045">
        <v>24</v>
      </c>
      <c r="BO22" s="1045">
        <v>398</v>
      </c>
      <c r="BP22" s="1045">
        <v>195</v>
      </c>
      <c r="BQ22" s="1046">
        <v>111</v>
      </c>
      <c r="BR22" s="1045">
        <v>19</v>
      </c>
      <c r="BS22" s="1046">
        <v>58</v>
      </c>
      <c r="BU22" s="1671"/>
      <c r="BV22" s="1671"/>
      <c r="BW22" s="1671"/>
      <c r="BX22" s="1671"/>
      <c r="BY22" s="1671"/>
    </row>
    <row r="23" spans="1:77" ht="54" customHeight="1">
      <c r="A23" s="466">
        <v>12</v>
      </c>
      <c r="B23" s="467" t="s">
        <v>437</v>
      </c>
      <c r="C23" s="1033">
        <v>13635</v>
      </c>
      <c r="D23" s="1033">
        <v>25</v>
      </c>
      <c r="E23" s="1033">
        <v>28</v>
      </c>
      <c r="F23" s="1033">
        <v>211</v>
      </c>
      <c r="G23" s="1033">
        <v>14</v>
      </c>
      <c r="H23" s="1033">
        <v>5</v>
      </c>
      <c r="I23" s="1033">
        <v>8</v>
      </c>
      <c r="J23" s="1033">
        <v>5</v>
      </c>
      <c r="K23" s="1033">
        <v>56</v>
      </c>
      <c r="L23" s="1033">
        <v>2</v>
      </c>
      <c r="M23" s="1033">
        <v>5</v>
      </c>
      <c r="N23" s="1036">
        <v>8</v>
      </c>
      <c r="O23" s="465"/>
      <c r="P23" s="465"/>
      <c r="Q23" s="466">
        <v>12</v>
      </c>
      <c r="R23" s="467" t="s">
        <v>437</v>
      </c>
      <c r="S23" s="1045">
        <v>41</v>
      </c>
      <c r="T23" s="1045">
        <v>3</v>
      </c>
      <c r="U23" s="1045">
        <v>0</v>
      </c>
      <c r="V23" s="1045">
        <v>1</v>
      </c>
      <c r="W23" s="1045">
        <v>4</v>
      </c>
      <c r="X23" s="1046">
        <v>2</v>
      </c>
      <c r="Y23" s="1046">
        <v>5</v>
      </c>
      <c r="Z23" s="1046">
        <v>1</v>
      </c>
      <c r="AA23" s="1041"/>
      <c r="AB23" s="1047">
        <v>12</v>
      </c>
      <c r="AC23" s="1048" t="s">
        <v>437</v>
      </c>
      <c r="AD23" s="1049">
        <v>3</v>
      </c>
      <c r="AE23" s="1049">
        <v>104</v>
      </c>
      <c r="AF23" s="1045">
        <v>5183</v>
      </c>
      <c r="AG23" s="1045">
        <v>167</v>
      </c>
      <c r="AH23" s="1045">
        <v>49</v>
      </c>
      <c r="AI23" s="1045">
        <v>2042</v>
      </c>
      <c r="AJ23" s="1045">
        <v>44</v>
      </c>
      <c r="AK23" s="1046">
        <v>267</v>
      </c>
      <c r="AL23" s="1046">
        <v>922</v>
      </c>
      <c r="AM23" s="1041"/>
      <c r="AN23" s="1047">
        <v>12</v>
      </c>
      <c r="AO23" s="1048" t="s">
        <v>437</v>
      </c>
      <c r="AP23" s="1045">
        <v>809</v>
      </c>
      <c r="AQ23" s="1045">
        <v>1359</v>
      </c>
      <c r="AR23" s="1045">
        <v>15</v>
      </c>
      <c r="AS23" s="1045">
        <v>0</v>
      </c>
      <c r="AT23" s="1045">
        <v>48</v>
      </c>
      <c r="AU23" s="1046">
        <v>308</v>
      </c>
      <c r="AV23" s="1046">
        <v>43</v>
      </c>
      <c r="AW23" s="1041"/>
      <c r="AX23" s="1047">
        <v>12</v>
      </c>
      <c r="AY23" s="1048" t="s">
        <v>437</v>
      </c>
      <c r="AZ23" s="1045">
        <v>78</v>
      </c>
      <c r="BA23" s="1045">
        <v>21</v>
      </c>
      <c r="BB23" s="1045">
        <v>28</v>
      </c>
      <c r="BC23" s="1045">
        <v>2384</v>
      </c>
      <c r="BD23" s="1045">
        <v>4921</v>
      </c>
      <c r="BE23" s="1046">
        <v>34</v>
      </c>
      <c r="BF23" s="1046">
        <v>4</v>
      </c>
      <c r="BG23" s="1046">
        <v>1784</v>
      </c>
      <c r="BH23" s="1046">
        <v>473</v>
      </c>
      <c r="BI23" s="1041"/>
      <c r="BJ23" s="1047">
        <v>12</v>
      </c>
      <c r="BK23" s="1048" t="s">
        <v>437</v>
      </c>
      <c r="BL23" s="1045">
        <v>44</v>
      </c>
      <c r="BM23" s="1045">
        <v>19</v>
      </c>
      <c r="BN23" s="1045">
        <v>191</v>
      </c>
      <c r="BO23" s="1045">
        <v>1214</v>
      </c>
      <c r="BP23" s="1045">
        <v>441</v>
      </c>
      <c r="BQ23" s="1046">
        <v>318</v>
      </c>
      <c r="BR23" s="1045">
        <v>76</v>
      </c>
      <c r="BS23" s="1046">
        <v>258</v>
      </c>
      <c r="BU23" s="1671"/>
      <c r="BV23" s="1671"/>
      <c r="BW23" s="1671"/>
      <c r="BX23" s="1671"/>
      <c r="BY23" s="1671"/>
    </row>
    <row r="24" spans="1:77" ht="54" customHeight="1">
      <c r="A24" s="468">
        <v>13</v>
      </c>
      <c r="B24" s="469" t="s">
        <v>438</v>
      </c>
      <c r="C24" s="1033">
        <v>4511</v>
      </c>
      <c r="D24" s="1033">
        <v>13</v>
      </c>
      <c r="E24" s="1033">
        <v>10</v>
      </c>
      <c r="F24" s="1033">
        <v>134</v>
      </c>
      <c r="G24" s="1033">
        <v>10</v>
      </c>
      <c r="H24" s="1033">
        <v>4</v>
      </c>
      <c r="I24" s="1033">
        <v>7</v>
      </c>
      <c r="J24" s="1033">
        <v>1</v>
      </c>
      <c r="K24" s="1033">
        <v>35</v>
      </c>
      <c r="L24" s="1033">
        <v>0</v>
      </c>
      <c r="M24" s="1033">
        <v>2</v>
      </c>
      <c r="N24" s="1036">
        <v>5</v>
      </c>
      <c r="O24" s="465"/>
      <c r="P24" s="465"/>
      <c r="Q24" s="468">
        <v>13</v>
      </c>
      <c r="R24" s="469" t="s">
        <v>438</v>
      </c>
      <c r="S24" s="1045">
        <v>28</v>
      </c>
      <c r="T24" s="1045">
        <v>1</v>
      </c>
      <c r="U24" s="1045">
        <v>0</v>
      </c>
      <c r="V24" s="1045">
        <v>5</v>
      </c>
      <c r="W24" s="1045">
        <v>0</v>
      </c>
      <c r="X24" s="1046">
        <v>0</v>
      </c>
      <c r="Y24" s="1046">
        <v>0</v>
      </c>
      <c r="Z24" s="1046">
        <v>1</v>
      </c>
      <c r="AA24" s="1041"/>
      <c r="AB24" s="1050">
        <v>13</v>
      </c>
      <c r="AC24" s="1051" t="s">
        <v>438</v>
      </c>
      <c r="AD24" s="1049">
        <v>2</v>
      </c>
      <c r="AE24" s="1049">
        <v>68</v>
      </c>
      <c r="AF24" s="1045">
        <v>1677</v>
      </c>
      <c r="AG24" s="1045">
        <v>102</v>
      </c>
      <c r="AH24" s="1045">
        <v>15</v>
      </c>
      <c r="AI24" s="1045">
        <v>575</v>
      </c>
      <c r="AJ24" s="1045">
        <v>48</v>
      </c>
      <c r="AK24" s="1046">
        <v>98</v>
      </c>
      <c r="AL24" s="1046">
        <v>203</v>
      </c>
      <c r="AM24" s="1041"/>
      <c r="AN24" s="1050">
        <v>13</v>
      </c>
      <c r="AO24" s="1051" t="s">
        <v>438</v>
      </c>
      <c r="AP24" s="1045">
        <v>226</v>
      </c>
      <c r="AQ24" s="1045">
        <v>447</v>
      </c>
      <c r="AR24" s="1045">
        <v>0</v>
      </c>
      <c r="AS24" s="1045">
        <v>0</v>
      </c>
      <c r="AT24" s="1045">
        <v>44</v>
      </c>
      <c r="AU24" s="1046">
        <v>295</v>
      </c>
      <c r="AV24" s="1046">
        <v>72</v>
      </c>
      <c r="AW24" s="1041"/>
      <c r="AX24" s="1050">
        <v>13</v>
      </c>
      <c r="AY24" s="1051" t="s">
        <v>438</v>
      </c>
      <c r="AZ24" s="1045">
        <v>22</v>
      </c>
      <c r="BA24" s="1045">
        <v>15</v>
      </c>
      <c r="BB24" s="1045">
        <v>4</v>
      </c>
      <c r="BC24" s="1045">
        <v>533</v>
      </c>
      <c r="BD24" s="1045">
        <v>2086</v>
      </c>
      <c r="BE24" s="1046">
        <v>0</v>
      </c>
      <c r="BF24" s="1046">
        <v>0</v>
      </c>
      <c r="BG24" s="1046">
        <v>349</v>
      </c>
      <c r="BH24" s="1046">
        <v>83</v>
      </c>
      <c r="BI24" s="1041"/>
      <c r="BJ24" s="1050">
        <v>13</v>
      </c>
      <c r="BK24" s="1051" t="s">
        <v>438</v>
      </c>
      <c r="BL24" s="1045">
        <v>9</v>
      </c>
      <c r="BM24" s="1045">
        <v>1</v>
      </c>
      <c r="BN24" s="1045">
        <v>6</v>
      </c>
      <c r="BO24" s="1045">
        <v>227</v>
      </c>
      <c r="BP24" s="1045">
        <v>212</v>
      </c>
      <c r="BQ24" s="1046">
        <v>6</v>
      </c>
      <c r="BR24" s="1045">
        <v>3</v>
      </c>
      <c r="BS24" s="1046">
        <v>6</v>
      </c>
      <c r="BU24" s="1671"/>
      <c r="BV24" s="1671"/>
      <c r="BW24" s="1671"/>
      <c r="BX24" s="1671"/>
      <c r="BY24" s="1671"/>
    </row>
    <row r="25" spans="1:77" ht="54" customHeight="1">
      <c r="A25" s="466">
        <v>14</v>
      </c>
      <c r="B25" s="467" t="s">
        <v>439</v>
      </c>
      <c r="C25" s="1033">
        <v>5819</v>
      </c>
      <c r="D25" s="1033">
        <v>16</v>
      </c>
      <c r="E25" s="1033">
        <v>22</v>
      </c>
      <c r="F25" s="1033">
        <v>218</v>
      </c>
      <c r="G25" s="1033">
        <v>16</v>
      </c>
      <c r="H25" s="1033">
        <v>3</v>
      </c>
      <c r="I25" s="1033">
        <v>3</v>
      </c>
      <c r="J25" s="1033"/>
      <c r="K25" s="1033">
        <v>64</v>
      </c>
      <c r="L25" s="1033">
        <v>8</v>
      </c>
      <c r="M25" s="1033">
        <v>8</v>
      </c>
      <c r="N25" s="1036">
        <v>3</v>
      </c>
      <c r="O25" s="465"/>
      <c r="P25" s="465"/>
      <c r="Q25" s="466">
        <v>14</v>
      </c>
      <c r="R25" s="467" t="s">
        <v>439</v>
      </c>
      <c r="S25" s="1045">
        <v>45</v>
      </c>
      <c r="T25" s="1045">
        <v>2</v>
      </c>
      <c r="U25" s="1045"/>
      <c r="V25" s="1045">
        <v>1</v>
      </c>
      <c r="W25" s="1045">
        <v>3</v>
      </c>
      <c r="X25" s="1046">
        <v>2</v>
      </c>
      <c r="Y25" s="1046">
        <v>2</v>
      </c>
      <c r="Z25" s="1046"/>
      <c r="AA25" s="1041"/>
      <c r="AB25" s="1047">
        <v>14</v>
      </c>
      <c r="AC25" s="1048" t="s">
        <v>439</v>
      </c>
      <c r="AD25" s="1049">
        <v>4</v>
      </c>
      <c r="AE25" s="1049">
        <v>118</v>
      </c>
      <c r="AF25" s="1045">
        <v>2216</v>
      </c>
      <c r="AG25" s="1045">
        <v>115</v>
      </c>
      <c r="AH25" s="1045">
        <v>10</v>
      </c>
      <c r="AI25" s="1045">
        <v>697</v>
      </c>
      <c r="AJ25" s="1045">
        <v>19</v>
      </c>
      <c r="AK25" s="1046">
        <v>145</v>
      </c>
      <c r="AL25" s="1046">
        <v>317</v>
      </c>
      <c r="AM25" s="1041"/>
      <c r="AN25" s="1047">
        <v>14</v>
      </c>
      <c r="AO25" s="1048" t="s">
        <v>439</v>
      </c>
      <c r="AP25" s="1045">
        <v>216</v>
      </c>
      <c r="AQ25" s="1045">
        <v>615</v>
      </c>
      <c r="AR25" s="1045"/>
      <c r="AS25" s="1045"/>
      <c r="AT25" s="1045">
        <v>26</v>
      </c>
      <c r="AU25" s="1046">
        <v>453</v>
      </c>
      <c r="AV25" s="1046">
        <v>69</v>
      </c>
      <c r="AW25" s="1041"/>
      <c r="AX25" s="1047">
        <v>14</v>
      </c>
      <c r="AY25" s="1048" t="s">
        <v>439</v>
      </c>
      <c r="AZ25" s="1045">
        <v>10</v>
      </c>
      <c r="BA25" s="1045">
        <v>12</v>
      </c>
      <c r="BB25" s="1045">
        <v>14</v>
      </c>
      <c r="BC25" s="1045">
        <v>810</v>
      </c>
      <c r="BD25" s="1045">
        <v>2105</v>
      </c>
      <c r="BE25" s="1046">
        <v>11</v>
      </c>
      <c r="BF25" s="1046">
        <v>6</v>
      </c>
      <c r="BG25" s="1046">
        <v>751</v>
      </c>
      <c r="BH25" s="1046">
        <v>167</v>
      </c>
      <c r="BI25" s="1041"/>
      <c r="BJ25" s="1047">
        <v>14</v>
      </c>
      <c r="BK25" s="1048" t="s">
        <v>439</v>
      </c>
      <c r="BL25" s="1045">
        <v>29</v>
      </c>
      <c r="BM25" s="1045">
        <v>5</v>
      </c>
      <c r="BN25" s="1045">
        <v>6</v>
      </c>
      <c r="BO25" s="1045">
        <v>445</v>
      </c>
      <c r="BP25" s="1045">
        <v>256</v>
      </c>
      <c r="BQ25" s="1046">
        <v>108</v>
      </c>
      <c r="BR25" s="1045">
        <v>28</v>
      </c>
      <c r="BS25" s="1046">
        <v>53</v>
      </c>
      <c r="BU25" s="1671"/>
      <c r="BV25" s="1671"/>
      <c r="BW25" s="1671"/>
      <c r="BX25" s="1671"/>
      <c r="BY25" s="1671"/>
    </row>
    <row r="26" spans="1:77" ht="54" customHeight="1">
      <c r="A26" s="466">
        <v>15</v>
      </c>
      <c r="B26" s="1748" t="s">
        <v>440</v>
      </c>
      <c r="C26" s="1033">
        <v>9971</v>
      </c>
      <c r="D26" s="1033">
        <v>15</v>
      </c>
      <c r="E26" s="1033">
        <v>27</v>
      </c>
      <c r="F26" s="1033">
        <v>739</v>
      </c>
      <c r="G26" s="1033">
        <v>27</v>
      </c>
      <c r="H26" s="1033">
        <v>15</v>
      </c>
      <c r="I26" s="1033">
        <v>21</v>
      </c>
      <c r="J26" s="1033">
        <v>40</v>
      </c>
      <c r="K26" s="1033">
        <v>247</v>
      </c>
      <c r="L26" s="1033">
        <v>23</v>
      </c>
      <c r="M26" s="1033">
        <v>66</v>
      </c>
      <c r="N26" s="1036">
        <v>39</v>
      </c>
      <c r="O26" s="465"/>
      <c r="P26" s="465"/>
      <c r="Q26" s="466">
        <v>15</v>
      </c>
      <c r="R26" s="467" t="s">
        <v>440</v>
      </c>
      <c r="S26" s="1045">
        <v>119</v>
      </c>
      <c r="T26" s="1045">
        <v>10</v>
      </c>
      <c r="U26" s="1045">
        <v>0</v>
      </c>
      <c r="V26" s="1045">
        <v>0</v>
      </c>
      <c r="W26" s="1045">
        <v>3</v>
      </c>
      <c r="X26" s="1046">
        <v>7</v>
      </c>
      <c r="Y26" s="1046">
        <v>24</v>
      </c>
      <c r="Z26" s="1046">
        <v>4</v>
      </c>
      <c r="AA26" s="1041"/>
      <c r="AB26" s="1047">
        <v>15</v>
      </c>
      <c r="AC26" s="1048" t="s">
        <v>440</v>
      </c>
      <c r="AD26" s="1049">
        <v>7</v>
      </c>
      <c r="AE26" s="1049">
        <v>334</v>
      </c>
      <c r="AF26" s="1045">
        <v>3063</v>
      </c>
      <c r="AG26" s="1045">
        <v>209</v>
      </c>
      <c r="AH26" s="1045">
        <v>24</v>
      </c>
      <c r="AI26" s="1045">
        <v>1086</v>
      </c>
      <c r="AJ26" s="1045">
        <v>53</v>
      </c>
      <c r="AK26" s="1046">
        <v>220</v>
      </c>
      <c r="AL26" s="1046">
        <v>507</v>
      </c>
      <c r="AM26" s="1041"/>
      <c r="AN26" s="1047">
        <v>15</v>
      </c>
      <c r="AO26" s="1048" t="s">
        <v>440</v>
      </c>
      <c r="AP26" s="1045">
        <v>306</v>
      </c>
      <c r="AQ26" s="1045">
        <v>812</v>
      </c>
      <c r="AR26" s="1045">
        <v>2</v>
      </c>
      <c r="AS26" s="1045"/>
      <c r="AT26" s="1045">
        <v>17</v>
      </c>
      <c r="AU26" s="1046">
        <v>667</v>
      </c>
      <c r="AV26" s="1046">
        <v>58</v>
      </c>
      <c r="AW26" s="1041"/>
      <c r="AX26" s="1047">
        <v>15</v>
      </c>
      <c r="AY26" s="1048" t="s">
        <v>440</v>
      </c>
      <c r="AZ26" s="1045">
        <v>16</v>
      </c>
      <c r="BA26" s="1045">
        <v>20</v>
      </c>
      <c r="BB26" s="1045">
        <v>14</v>
      </c>
      <c r="BC26" s="1045">
        <v>950</v>
      </c>
      <c r="BD26" s="1045">
        <v>4164</v>
      </c>
      <c r="BE26" s="1046">
        <v>27</v>
      </c>
      <c r="BF26" s="1046">
        <v>3</v>
      </c>
      <c r="BG26" s="1046">
        <v>1005</v>
      </c>
      <c r="BH26" s="1046">
        <v>197</v>
      </c>
      <c r="BI26" s="1041"/>
      <c r="BJ26" s="1047">
        <v>15</v>
      </c>
      <c r="BK26" s="1048" t="s">
        <v>440</v>
      </c>
      <c r="BL26" s="1045">
        <v>11</v>
      </c>
      <c r="BM26" s="1045">
        <v>6</v>
      </c>
      <c r="BN26" s="1045">
        <v>71</v>
      </c>
      <c r="BO26" s="1045">
        <v>849</v>
      </c>
      <c r="BP26" s="1045">
        <v>378</v>
      </c>
      <c r="BQ26" s="1046">
        <v>151</v>
      </c>
      <c r="BR26" s="1045">
        <v>38</v>
      </c>
      <c r="BS26" s="1046">
        <v>17</v>
      </c>
      <c r="BU26" s="1671"/>
      <c r="BV26" s="1671"/>
      <c r="BW26" s="1671"/>
      <c r="BX26" s="1671"/>
      <c r="BY26" s="1671"/>
    </row>
    <row r="27" spans="1:77" ht="54" customHeight="1" thickBot="1">
      <c r="A27" s="472">
        <v>16</v>
      </c>
      <c r="B27" s="473" t="s">
        <v>441</v>
      </c>
      <c r="C27" s="1037">
        <v>5800</v>
      </c>
      <c r="D27" s="1037">
        <v>15</v>
      </c>
      <c r="E27" s="1037">
        <v>9</v>
      </c>
      <c r="F27" s="1037">
        <v>167</v>
      </c>
      <c r="G27" s="1037">
        <v>15</v>
      </c>
      <c r="H27" s="1037">
        <v>4</v>
      </c>
      <c r="I27" s="1037">
        <v>4</v>
      </c>
      <c r="J27" s="1037">
        <v>3</v>
      </c>
      <c r="K27" s="1037">
        <v>33</v>
      </c>
      <c r="L27" s="1037">
        <v>0</v>
      </c>
      <c r="M27" s="1037">
        <v>7</v>
      </c>
      <c r="N27" s="1038">
        <v>6</v>
      </c>
      <c r="O27" s="465"/>
      <c r="P27" s="465"/>
      <c r="Q27" s="472">
        <v>16</v>
      </c>
      <c r="R27" s="473" t="s">
        <v>441</v>
      </c>
      <c r="S27" s="1056">
        <v>18</v>
      </c>
      <c r="T27" s="1056">
        <v>5</v>
      </c>
      <c r="U27" s="1056">
        <v>2</v>
      </c>
      <c r="V27" s="1056">
        <v>2</v>
      </c>
      <c r="W27" s="1056">
        <v>5</v>
      </c>
      <c r="X27" s="1057">
        <v>3</v>
      </c>
      <c r="Y27" s="1057">
        <v>1</v>
      </c>
      <c r="Z27" s="1057">
        <v>0</v>
      </c>
      <c r="AA27" s="1041"/>
      <c r="AB27" s="1058">
        <v>16</v>
      </c>
      <c r="AC27" s="1059" t="s">
        <v>441</v>
      </c>
      <c r="AD27" s="1060">
        <v>3</v>
      </c>
      <c r="AE27" s="1060">
        <v>91</v>
      </c>
      <c r="AF27" s="1056">
        <v>2206</v>
      </c>
      <c r="AG27" s="1056">
        <v>124</v>
      </c>
      <c r="AH27" s="1056">
        <v>20</v>
      </c>
      <c r="AI27" s="1056">
        <v>771</v>
      </c>
      <c r="AJ27" s="1056">
        <v>17</v>
      </c>
      <c r="AK27" s="1057">
        <v>91</v>
      </c>
      <c r="AL27" s="1057">
        <v>372</v>
      </c>
      <c r="AM27" s="1041"/>
      <c r="AN27" s="1058">
        <v>16</v>
      </c>
      <c r="AO27" s="1059" t="s">
        <v>441</v>
      </c>
      <c r="AP27" s="1056">
        <v>291</v>
      </c>
      <c r="AQ27" s="1056">
        <v>622</v>
      </c>
      <c r="AR27" s="1056">
        <v>1</v>
      </c>
      <c r="AS27" s="1056">
        <v>0</v>
      </c>
      <c r="AT27" s="1056">
        <v>40</v>
      </c>
      <c r="AU27" s="1057">
        <v>382</v>
      </c>
      <c r="AV27" s="1057">
        <v>76</v>
      </c>
      <c r="AW27" s="1041"/>
      <c r="AX27" s="1058">
        <v>16</v>
      </c>
      <c r="AY27" s="1059" t="s">
        <v>441</v>
      </c>
      <c r="AZ27" s="1056">
        <v>12</v>
      </c>
      <c r="BA27" s="1056">
        <v>8</v>
      </c>
      <c r="BB27" s="1056">
        <v>11</v>
      </c>
      <c r="BC27" s="1056">
        <v>761</v>
      </c>
      <c r="BD27" s="1056">
        <v>2384</v>
      </c>
      <c r="BE27" s="1057">
        <v>1</v>
      </c>
      <c r="BF27" s="1057">
        <v>1</v>
      </c>
      <c r="BG27" s="1057">
        <v>731</v>
      </c>
      <c r="BH27" s="1057">
        <v>231</v>
      </c>
      <c r="BI27" s="1041"/>
      <c r="BJ27" s="1058">
        <v>16</v>
      </c>
      <c r="BK27" s="1059" t="s">
        <v>441</v>
      </c>
      <c r="BL27" s="1056">
        <v>25</v>
      </c>
      <c r="BM27" s="1056">
        <v>6</v>
      </c>
      <c r="BN27" s="1056">
        <v>42</v>
      </c>
      <c r="BO27" s="1056">
        <v>220</v>
      </c>
      <c r="BP27" s="1056">
        <v>148</v>
      </c>
      <c r="BQ27" s="1057">
        <v>37</v>
      </c>
      <c r="BR27" s="1056">
        <v>8</v>
      </c>
      <c r="BS27" s="1057">
        <v>27</v>
      </c>
      <c r="BU27" s="1671"/>
      <c r="BV27" s="1671"/>
      <c r="BW27" s="1671"/>
      <c r="BX27" s="1671"/>
      <c r="BY27" s="1671"/>
    </row>
    <row r="28" spans="1:77" ht="54" customHeight="1" thickBot="1">
      <c r="A28" s="474"/>
      <c r="B28" s="475" t="s">
        <v>442</v>
      </c>
      <c r="C28" s="476">
        <f aca="true" t="shared" si="0" ref="C28:N28">SUM(C12:C27)</f>
        <v>116751</v>
      </c>
      <c r="D28" s="476">
        <f t="shared" si="0"/>
        <v>368</v>
      </c>
      <c r="E28" s="476">
        <f t="shared" si="0"/>
        <v>233</v>
      </c>
      <c r="F28" s="476">
        <f t="shared" si="0"/>
        <v>3910</v>
      </c>
      <c r="G28" s="476">
        <f t="shared" si="0"/>
        <v>258</v>
      </c>
      <c r="H28" s="476">
        <f t="shared" si="0"/>
        <v>127</v>
      </c>
      <c r="I28" s="476">
        <f t="shared" si="0"/>
        <v>117</v>
      </c>
      <c r="J28" s="476">
        <f t="shared" si="0"/>
        <v>56</v>
      </c>
      <c r="K28" s="476">
        <f t="shared" si="0"/>
        <v>1050</v>
      </c>
      <c r="L28" s="476">
        <f t="shared" si="0"/>
        <v>89</v>
      </c>
      <c r="M28" s="476">
        <f t="shared" si="0"/>
        <v>215</v>
      </c>
      <c r="N28" s="476">
        <f t="shared" si="0"/>
        <v>168</v>
      </c>
      <c r="O28" s="465"/>
      <c r="P28" s="465"/>
      <c r="Q28" s="474"/>
      <c r="R28" s="475" t="s">
        <v>442</v>
      </c>
      <c r="S28" s="477">
        <f aca="true" t="shared" si="1" ref="S28:Z28">SUM(S12:S27)</f>
        <v>569</v>
      </c>
      <c r="T28" s="477">
        <f t="shared" si="1"/>
        <v>47</v>
      </c>
      <c r="U28" s="477">
        <f t="shared" si="1"/>
        <v>9</v>
      </c>
      <c r="V28" s="477">
        <f t="shared" si="1"/>
        <v>39</v>
      </c>
      <c r="W28" s="477">
        <f t="shared" si="1"/>
        <v>46</v>
      </c>
      <c r="X28" s="477">
        <f t="shared" si="1"/>
        <v>46</v>
      </c>
      <c r="Y28" s="477">
        <f t="shared" si="1"/>
        <v>82</v>
      </c>
      <c r="Z28" s="477">
        <f t="shared" si="1"/>
        <v>17</v>
      </c>
      <c r="AA28" s="465"/>
      <c r="AB28" s="474"/>
      <c r="AC28" s="475" t="s">
        <v>442</v>
      </c>
      <c r="AD28" s="478">
        <f aca="true" t="shared" si="2" ref="AD28:AL28">SUM(AD12:AD27)</f>
        <v>49</v>
      </c>
      <c r="AE28" s="478">
        <f t="shared" si="2"/>
        <v>1985</v>
      </c>
      <c r="AF28" s="477">
        <f t="shared" si="2"/>
        <v>41484</v>
      </c>
      <c r="AG28" s="477">
        <f t="shared" si="2"/>
        <v>2538</v>
      </c>
      <c r="AH28" s="477">
        <f t="shared" si="2"/>
        <v>371</v>
      </c>
      <c r="AI28" s="477">
        <f t="shared" si="2"/>
        <v>15767</v>
      </c>
      <c r="AJ28" s="477">
        <f t="shared" si="2"/>
        <v>511</v>
      </c>
      <c r="AK28" s="477">
        <f t="shared" si="2"/>
        <v>3128</v>
      </c>
      <c r="AL28" s="477">
        <f t="shared" si="2"/>
        <v>7064</v>
      </c>
      <c r="AM28" s="465"/>
      <c r="AN28" s="474"/>
      <c r="AO28" s="475" t="s">
        <v>442</v>
      </c>
      <c r="AP28" s="477">
        <f aca="true" t="shared" si="3" ref="AP28:AV28">SUM(AP12:AP27)</f>
        <v>5062</v>
      </c>
      <c r="AQ28" s="477">
        <f t="shared" si="3"/>
        <v>12559</v>
      </c>
      <c r="AR28" s="477">
        <f t="shared" si="3"/>
        <v>43</v>
      </c>
      <c r="AS28" s="477">
        <f t="shared" si="3"/>
        <v>2</v>
      </c>
      <c r="AT28" s="477">
        <f t="shared" si="3"/>
        <v>663</v>
      </c>
      <c r="AU28" s="477">
        <f t="shared" si="3"/>
        <v>6202</v>
      </c>
      <c r="AV28" s="477">
        <f t="shared" si="3"/>
        <v>958</v>
      </c>
      <c r="AW28" s="465"/>
      <c r="AX28" s="474"/>
      <c r="AY28" s="475" t="s">
        <v>442</v>
      </c>
      <c r="AZ28" s="477">
        <f aca="true" t="shared" si="4" ref="AZ28:BH28">SUM(AZ12:AZ27)</f>
        <v>359</v>
      </c>
      <c r="BA28" s="477">
        <f t="shared" si="4"/>
        <v>204</v>
      </c>
      <c r="BB28" s="477">
        <f t="shared" si="4"/>
        <v>240</v>
      </c>
      <c r="BC28" s="477">
        <f t="shared" si="4"/>
        <v>14141</v>
      </c>
      <c r="BD28" s="477">
        <f t="shared" si="4"/>
        <v>48998</v>
      </c>
      <c r="BE28" s="477">
        <f t="shared" si="4"/>
        <v>187</v>
      </c>
      <c r="BF28" s="477">
        <f t="shared" si="4"/>
        <v>52</v>
      </c>
      <c r="BG28" s="477">
        <f t="shared" si="4"/>
        <v>13325</v>
      </c>
      <c r="BH28" s="477">
        <f t="shared" si="4"/>
        <v>3427</v>
      </c>
      <c r="BI28" s="465"/>
      <c r="BJ28" s="474"/>
      <c r="BK28" s="475" t="s">
        <v>442</v>
      </c>
      <c r="BL28" s="477">
        <f aca="true" t="shared" si="5" ref="BL28:BS28">SUM(BL12:BL27)</f>
        <v>384</v>
      </c>
      <c r="BM28" s="477">
        <f t="shared" si="5"/>
        <v>145</v>
      </c>
      <c r="BN28" s="477">
        <f t="shared" si="5"/>
        <v>703</v>
      </c>
      <c r="BO28" s="477">
        <f t="shared" si="5"/>
        <v>7159</v>
      </c>
      <c r="BP28" s="477">
        <f t="shared" si="5"/>
        <v>3822</v>
      </c>
      <c r="BQ28" s="477">
        <f t="shared" si="5"/>
        <v>1657</v>
      </c>
      <c r="BR28" s="477">
        <f t="shared" si="5"/>
        <v>325</v>
      </c>
      <c r="BS28" s="477">
        <f t="shared" si="5"/>
        <v>799</v>
      </c>
      <c r="BU28" s="1671"/>
      <c r="BV28" s="1671"/>
      <c r="BW28" s="1671"/>
      <c r="BX28" s="1671"/>
      <c r="BY28" s="1671"/>
    </row>
    <row r="29" spans="70:71" ht="12.75">
      <c r="BR29" s="409"/>
      <c r="BS29" s="409"/>
    </row>
    <row r="30" spans="2:78" ht="26.25">
      <c r="B30" s="1749"/>
      <c r="C30" s="1750"/>
      <c r="D30" s="1749"/>
      <c r="E30" s="1749"/>
      <c r="F30" s="1749"/>
      <c r="BZ30" s="479" t="s">
        <v>446</v>
      </c>
    </row>
    <row r="31" spans="2:6" ht="18">
      <c r="B31" s="1749"/>
      <c r="C31" s="1749"/>
      <c r="D31" s="1749"/>
      <c r="E31" s="1749"/>
      <c r="F31" s="1749"/>
    </row>
    <row r="32" spans="2:81" ht="18">
      <c r="B32" s="1749"/>
      <c r="C32" s="1749"/>
      <c r="D32" s="1749"/>
      <c r="E32" s="1749"/>
      <c r="F32" s="1749"/>
      <c r="BZ32" s="480" t="s">
        <v>447</v>
      </c>
      <c r="CA32" s="480" t="s">
        <v>448</v>
      </c>
      <c r="CB32" s="480"/>
      <c r="CC32" s="480"/>
    </row>
    <row r="33" spans="2:84" ht="18">
      <c r="B33" s="1749"/>
      <c r="C33" s="1749"/>
      <c r="D33" s="1749"/>
      <c r="E33" s="1749"/>
      <c r="F33" s="1749"/>
      <c r="BZ33" s="480"/>
      <c r="CA33" s="480" t="s">
        <v>411</v>
      </c>
      <c r="CB33" s="480"/>
      <c r="CC33" s="480"/>
      <c r="CD33" s="480"/>
      <c r="CE33" s="480"/>
      <c r="CF33" s="480"/>
    </row>
    <row r="34" spans="2:86" ht="18.75" thickBot="1">
      <c r="B34" s="1749"/>
      <c r="C34" s="1749"/>
      <c r="D34" s="1749"/>
      <c r="E34" s="1749"/>
      <c r="F34" s="1749"/>
      <c r="BZ34" s="480"/>
      <c r="CA34" s="480"/>
      <c r="CB34" s="480"/>
      <c r="CC34" s="480"/>
      <c r="CD34" s="480"/>
      <c r="CE34" s="480"/>
      <c r="CF34" s="480"/>
      <c r="CH34" s="481" t="s">
        <v>449</v>
      </c>
    </row>
    <row r="35" spans="2:86" ht="39.75" customHeight="1" thickBot="1">
      <c r="B35" s="1749"/>
      <c r="C35" s="1751"/>
      <c r="D35" s="1749"/>
      <c r="E35" s="1749"/>
      <c r="F35" s="1751"/>
      <c r="K35" s="1668"/>
      <c r="AF35" s="1668"/>
      <c r="AI35" s="1668"/>
      <c r="BZ35" s="482"/>
      <c r="CA35" s="483" t="s">
        <v>450</v>
      </c>
      <c r="CB35" s="484"/>
      <c r="CC35" s="485" t="s">
        <v>310</v>
      </c>
      <c r="CD35" s="486"/>
      <c r="CE35" s="487"/>
      <c r="CF35" s="483" t="s">
        <v>450</v>
      </c>
      <c r="CG35" s="484"/>
      <c r="CH35" s="485" t="s">
        <v>310</v>
      </c>
    </row>
    <row r="36" spans="2:86" ht="14.25" customHeight="1" thickBot="1">
      <c r="B36" s="1749"/>
      <c r="C36" s="1749"/>
      <c r="D36" s="1749"/>
      <c r="E36" s="1749"/>
      <c r="F36" s="1749"/>
      <c r="BZ36" s="488"/>
      <c r="CA36" s="489">
        <v>0</v>
      </c>
      <c r="CB36" s="490"/>
      <c r="CC36" s="491">
        <v>1</v>
      </c>
      <c r="CD36" s="492"/>
      <c r="CE36" s="488"/>
      <c r="CF36" s="489">
        <v>0</v>
      </c>
      <c r="CG36" s="490"/>
      <c r="CH36" s="491">
        <v>1</v>
      </c>
    </row>
    <row r="37" spans="78:86" ht="24.75" customHeight="1">
      <c r="BZ37" s="493"/>
      <c r="CA37" s="494"/>
      <c r="CB37" s="495"/>
      <c r="CC37" s="496"/>
      <c r="CD37" s="497"/>
      <c r="CE37" s="493"/>
      <c r="CF37" s="498" t="s">
        <v>451</v>
      </c>
      <c r="CG37" s="499">
        <v>29</v>
      </c>
      <c r="CH37" s="500">
        <f>AL28</f>
        <v>7064</v>
      </c>
    </row>
    <row r="38" spans="78:86" ht="24.75" customHeight="1">
      <c r="BZ38" s="501" t="s">
        <v>452</v>
      </c>
      <c r="CA38" s="502"/>
      <c r="CB38" s="503">
        <v>1</v>
      </c>
      <c r="CC38" s="504">
        <f>C28</f>
        <v>116751</v>
      </c>
      <c r="CD38" s="505"/>
      <c r="CE38" s="501"/>
      <c r="CF38" s="498" t="s">
        <v>453</v>
      </c>
      <c r="CG38" s="506">
        <v>30</v>
      </c>
      <c r="CH38" s="507">
        <f>AP28</f>
        <v>5062</v>
      </c>
    </row>
    <row r="39" spans="78:86" ht="24.75" customHeight="1">
      <c r="BZ39" s="508"/>
      <c r="CA39" s="509"/>
      <c r="CB39" s="510"/>
      <c r="CC39" s="511"/>
      <c r="CD39" s="505"/>
      <c r="CE39" s="501"/>
      <c r="CF39" s="1217" t="s">
        <v>454</v>
      </c>
      <c r="CG39" s="513"/>
      <c r="CH39" s="514"/>
    </row>
    <row r="40" spans="78:86" ht="24.75" customHeight="1">
      <c r="BZ40" s="501" t="s">
        <v>455</v>
      </c>
      <c r="CA40" s="502"/>
      <c r="CB40" s="513"/>
      <c r="CC40" s="504"/>
      <c r="CD40" s="505"/>
      <c r="CE40" s="501"/>
      <c r="CF40" s="498" t="s">
        <v>401</v>
      </c>
      <c r="CG40" s="499">
        <v>31</v>
      </c>
      <c r="CH40" s="500">
        <f>AQ28</f>
        <v>12559</v>
      </c>
    </row>
    <row r="41" spans="78:86" ht="24.75" customHeight="1">
      <c r="BZ41" s="501" t="s">
        <v>456</v>
      </c>
      <c r="CA41" s="502"/>
      <c r="CB41" s="513">
        <v>2</v>
      </c>
      <c r="CC41" s="504">
        <f>D28</f>
        <v>368</v>
      </c>
      <c r="CD41" s="505"/>
      <c r="CE41" s="493"/>
      <c r="CF41" s="515" t="s">
        <v>457</v>
      </c>
      <c r="CG41" s="516">
        <v>32</v>
      </c>
      <c r="CH41" s="507">
        <f>AR28</f>
        <v>43</v>
      </c>
    </row>
    <row r="42" spans="4:86" ht="24.75" customHeight="1">
      <c r="D42" s="517"/>
      <c r="BZ42" s="508"/>
      <c r="CA42" s="509"/>
      <c r="CB42" s="510"/>
      <c r="CC42" s="511"/>
      <c r="CD42" s="505"/>
      <c r="CE42" s="493"/>
      <c r="CF42" s="518" t="s">
        <v>458</v>
      </c>
      <c r="CH42" s="519"/>
    </row>
    <row r="43" spans="4:86" ht="24.75" customHeight="1">
      <c r="D43" s="517"/>
      <c r="BZ43" s="501" t="s">
        <v>459</v>
      </c>
      <c r="CA43" s="502"/>
      <c r="CB43" s="513">
        <v>3</v>
      </c>
      <c r="CC43" s="504">
        <f>E28</f>
        <v>233</v>
      </c>
      <c r="CD43" s="505"/>
      <c r="CE43" s="493"/>
      <c r="CF43" s="520" t="s">
        <v>460</v>
      </c>
      <c r="CG43" s="521">
        <v>33</v>
      </c>
      <c r="CH43" s="522">
        <f>AS28</f>
        <v>2</v>
      </c>
    </row>
    <row r="44" spans="4:86" ht="24.75" customHeight="1">
      <c r="D44" s="517"/>
      <c r="BZ44" s="508"/>
      <c r="CA44" s="509"/>
      <c r="CB44" s="510"/>
      <c r="CC44" s="511"/>
      <c r="CD44" s="505"/>
      <c r="CE44" s="523"/>
      <c r="CF44" s="515" t="s">
        <v>461</v>
      </c>
      <c r="CG44" s="510">
        <v>34</v>
      </c>
      <c r="CH44" s="524">
        <f>AT28</f>
        <v>663</v>
      </c>
    </row>
    <row r="45" spans="4:86" ht="24.75" customHeight="1">
      <c r="D45" s="517"/>
      <c r="BZ45" s="501" t="s">
        <v>462</v>
      </c>
      <c r="CA45" s="502"/>
      <c r="CB45" s="513"/>
      <c r="CC45" s="504"/>
      <c r="CD45" s="505"/>
      <c r="CE45" s="523"/>
      <c r="CF45" s="512" t="s">
        <v>463</v>
      </c>
      <c r="CG45" s="510"/>
      <c r="CH45" s="524"/>
    </row>
    <row r="46" spans="78:86" ht="24.75" customHeight="1">
      <c r="BZ46" s="525" t="s">
        <v>465</v>
      </c>
      <c r="CA46" s="526"/>
      <c r="CB46" s="499">
        <v>4</v>
      </c>
      <c r="CC46" s="527">
        <f>F28</f>
        <v>3910</v>
      </c>
      <c r="CD46" s="505"/>
      <c r="CE46" s="523"/>
      <c r="CF46" s="528" t="s">
        <v>387</v>
      </c>
      <c r="CG46" s="499">
        <v>35</v>
      </c>
      <c r="CH46" s="500">
        <f>AU28</f>
        <v>6202</v>
      </c>
    </row>
    <row r="47" spans="78:86" ht="24.75" customHeight="1">
      <c r="BZ47" s="508" t="s">
        <v>306</v>
      </c>
      <c r="CA47" s="509"/>
      <c r="CB47" s="510"/>
      <c r="CC47" s="511"/>
      <c r="CD47" s="505"/>
      <c r="CE47" s="523"/>
      <c r="CF47" s="512" t="s">
        <v>466</v>
      </c>
      <c r="CG47" s="513"/>
      <c r="CH47" s="514"/>
    </row>
    <row r="48" spans="78:86" ht="24.75" customHeight="1">
      <c r="BZ48" s="523"/>
      <c r="CA48" s="498" t="s">
        <v>467</v>
      </c>
      <c r="CB48" s="499">
        <v>5</v>
      </c>
      <c r="CC48" s="500">
        <f>G28</f>
        <v>258</v>
      </c>
      <c r="CD48" s="505"/>
      <c r="CE48" s="523"/>
      <c r="CF48" s="498" t="s">
        <v>468</v>
      </c>
      <c r="CG48" s="499">
        <v>36</v>
      </c>
      <c r="CH48" s="500">
        <f>AV28</f>
        <v>958</v>
      </c>
    </row>
    <row r="49" spans="78:86" ht="24.75" customHeight="1">
      <c r="BZ49" s="523"/>
      <c r="CA49" s="498" t="s">
        <v>469</v>
      </c>
      <c r="CB49" s="499">
        <v>6</v>
      </c>
      <c r="CC49" s="514">
        <f>H28</f>
        <v>127</v>
      </c>
      <c r="CD49" s="501"/>
      <c r="CE49" s="523"/>
      <c r="CF49" s="528" t="s">
        <v>318</v>
      </c>
      <c r="CG49" s="513">
        <v>37</v>
      </c>
      <c r="CH49" s="514">
        <f>AZ28</f>
        <v>359</v>
      </c>
    </row>
    <row r="50" spans="78:86" ht="24.75" customHeight="1">
      <c r="BZ50" s="523"/>
      <c r="CA50" s="515" t="s">
        <v>470</v>
      </c>
      <c r="CB50" s="506">
        <v>7</v>
      </c>
      <c r="CC50" s="507">
        <f>I28</f>
        <v>117</v>
      </c>
      <c r="CD50" s="501"/>
      <c r="CE50" s="523"/>
      <c r="CF50" s="515" t="s">
        <v>471</v>
      </c>
      <c r="CG50" s="506">
        <v>38</v>
      </c>
      <c r="CH50" s="529">
        <f>BA28</f>
        <v>204</v>
      </c>
    </row>
    <row r="51" spans="78:86" ht="24.75" customHeight="1">
      <c r="BZ51" s="523"/>
      <c r="CA51" s="515" t="s">
        <v>472</v>
      </c>
      <c r="CB51" s="506">
        <v>8</v>
      </c>
      <c r="CC51" s="507">
        <f>J28</f>
        <v>56</v>
      </c>
      <c r="CD51" s="501"/>
      <c r="CE51" s="523"/>
      <c r="CF51" s="515" t="s">
        <v>473</v>
      </c>
      <c r="CG51" s="506">
        <v>39</v>
      </c>
      <c r="CH51" s="529">
        <f>BB28</f>
        <v>240</v>
      </c>
    </row>
    <row r="52" spans="78:86" ht="24.75" customHeight="1">
      <c r="BZ52" s="523"/>
      <c r="CA52" s="508" t="s">
        <v>474</v>
      </c>
      <c r="CB52" s="510"/>
      <c r="CC52" s="530"/>
      <c r="CD52" s="501"/>
      <c r="CE52" s="501"/>
      <c r="CF52" s="515" t="s">
        <v>475</v>
      </c>
      <c r="CG52" s="513">
        <v>40</v>
      </c>
      <c r="CH52" s="514">
        <f>BC28</f>
        <v>14141</v>
      </c>
    </row>
    <row r="53" spans="78:86" ht="24.75" customHeight="1">
      <c r="BZ53" s="523"/>
      <c r="CA53" s="531" t="s">
        <v>476</v>
      </c>
      <c r="CB53" s="499">
        <v>9</v>
      </c>
      <c r="CC53" s="522">
        <f>K28</f>
        <v>1050</v>
      </c>
      <c r="CD53" s="505"/>
      <c r="CE53" s="501"/>
      <c r="CF53" s="532"/>
      <c r="CG53" s="510"/>
      <c r="CH53" s="511"/>
    </row>
    <row r="54" spans="78:86" ht="24.75" customHeight="1">
      <c r="BZ54" s="501"/>
      <c r="CA54" s="509" t="s">
        <v>306</v>
      </c>
      <c r="CB54" s="510"/>
      <c r="CC54" s="533"/>
      <c r="CD54" s="505"/>
      <c r="CE54" s="525" t="s">
        <v>477</v>
      </c>
      <c r="CF54" s="534"/>
      <c r="CG54" s="499">
        <v>41</v>
      </c>
      <c r="CH54" s="527">
        <f>BD28</f>
        <v>48998</v>
      </c>
    </row>
    <row r="55" spans="78:86" ht="24.75" customHeight="1">
      <c r="BZ55" s="523"/>
      <c r="CA55" s="498" t="s">
        <v>478</v>
      </c>
      <c r="CB55" s="499">
        <v>10</v>
      </c>
      <c r="CC55" s="522">
        <f>L28</f>
        <v>89</v>
      </c>
      <c r="CD55" s="505"/>
      <c r="CE55" s="501"/>
      <c r="CF55" s="532"/>
      <c r="CG55" s="513"/>
      <c r="CH55" s="504"/>
    </row>
    <row r="56" spans="78:86" ht="24.75" customHeight="1">
      <c r="BZ56" s="523"/>
      <c r="CA56" s="515" t="s">
        <v>479</v>
      </c>
      <c r="CB56" s="506">
        <v>11</v>
      </c>
      <c r="CC56" s="507">
        <f>M28</f>
        <v>215</v>
      </c>
      <c r="CD56" s="505"/>
      <c r="CE56" s="501" t="s">
        <v>480</v>
      </c>
      <c r="CF56" s="532"/>
      <c r="CG56" s="513"/>
      <c r="CH56" s="504"/>
    </row>
    <row r="57" spans="78:86" ht="24.75" customHeight="1">
      <c r="BZ57" s="523"/>
      <c r="CA57" s="515" t="s">
        <v>451</v>
      </c>
      <c r="CB57" s="506">
        <v>12</v>
      </c>
      <c r="CC57" s="507">
        <f>N28</f>
        <v>168</v>
      </c>
      <c r="CD57" s="501"/>
      <c r="CE57" s="525" t="s">
        <v>403</v>
      </c>
      <c r="CF57" s="526"/>
      <c r="CG57" s="499">
        <v>42</v>
      </c>
      <c r="CH57" s="527">
        <f>BE28</f>
        <v>187</v>
      </c>
    </row>
    <row r="58" spans="78:86" ht="24.75" customHeight="1">
      <c r="BZ58" s="523"/>
      <c r="CA58" s="515" t="s">
        <v>453</v>
      </c>
      <c r="CB58" s="506">
        <v>13</v>
      </c>
      <c r="CC58" s="507">
        <f>S28</f>
        <v>569</v>
      </c>
      <c r="CD58" s="505"/>
      <c r="CE58" s="508"/>
      <c r="CF58" s="509"/>
      <c r="CG58" s="510"/>
      <c r="CH58" s="511"/>
    </row>
    <row r="59" spans="78:86" ht="24.75" customHeight="1">
      <c r="BZ59" s="523"/>
      <c r="CA59" s="515" t="s">
        <v>457</v>
      </c>
      <c r="CB59" s="506">
        <v>14</v>
      </c>
      <c r="CC59" s="507">
        <f>T28</f>
        <v>47</v>
      </c>
      <c r="CD59" s="505"/>
      <c r="CE59" s="501" t="s">
        <v>481</v>
      </c>
      <c r="CF59" s="502"/>
      <c r="CG59" s="513"/>
      <c r="CH59" s="504"/>
    </row>
    <row r="60" spans="78:86" ht="24.75" customHeight="1">
      <c r="BZ60" s="493"/>
      <c r="CA60" s="518" t="s">
        <v>395</v>
      </c>
      <c r="CB60" s="535"/>
      <c r="CC60" s="536"/>
      <c r="CD60" s="505"/>
      <c r="CE60" s="501"/>
      <c r="CF60" s="526" t="s">
        <v>379</v>
      </c>
      <c r="CG60" s="499">
        <v>43</v>
      </c>
      <c r="CH60" s="500">
        <f>BF28</f>
        <v>52</v>
      </c>
    </row>
    <row r="61" spans="78:86" ht="24.75" customHeight="1">
      <c r="BZ61" s="493"/>
      <c r="CA61" s="520" t="s">
        <v>460</v>
      </c>
      <c r="CB61" s="537">
        <v>15</v>
      </c>
      <c r="CC61" s="538">
        <f>U28</f>
        <v>9</v>
      </c>
      <c r="CD61" s="505"/>
      <c r="CE61" s="501"/>
      <c r="CF61" s="502"/>
      <c r="CG61" s="513"/>
      <c r="CH61" s="504"/>
    </row>
    <row r="62" spans="78:86" ht="24.75" customHeight="1">
      <c r="BZ62" s="523"/>
      <c r="CA62" s="515" t="s">
        <v>482</v>
      </c>
      <c r="CB62" s="506">
        <v>16</v>
      </c>
      <c r="CC62" s="507">
        <f>V28</f>
        <v>39</v>
      </c>
      <c r="CD62" s="501"/>
      <c r="CE62" s="525" t="s">
        <v>483</v>
      </c>
      <c r="CF62" s="526"/>
      <c r="CG62" s="499">
        <v>44</v>
      </c>
      <c r="CH62" s="527">
        <f>BG28</f>
        <v>13325</v>
      </c>
    </row>
    <row r="63" spans="78:86" ht="24.75" customHeight="1">
      <c r="BZ63" s="523"/>
      <c r="CA63" s="515" t="s">
        <v>484</v>
      </c>
      <c r="CB63" s="506">
        <v>17</v>
      </c>
      <c r="CC63" s="507">
        <f>W28</f>
        <v>46</v>
      </c>
      <c r="CD63" s="505"/>
      <c r="CE63" s="508" t="s">
        <v>485</v>
      </c>
      <c r="CF63" s="509"/>
      <c r="CG63" s="510"/>
      <c r="CH63" s="511"/>
    </row>
    <row r="64" spans="78:86" ht="24.75" customHeight="1">
      <c r="BZ64" s="501"/>
      <c r="CA64" s="515" t="s">
        <v>461</v>
      </c>
      <c r="CB64" s="506">
        <v>18</v>
      </c>
      <c r="CC64" s="507">
        <f>X28</f>
        <v>46</v>
      </c>
      <c r="CD64" s="505"/>
      <c r="CE64" s="525" t="s">
        <v>405</v>
      </c>
      <c r="CF64" s="534"/>
      <c r="CG64" s="499">
        <v>45</v>
      </c>
      <c r="CH64" s="527">
        <f>BH28</f>
        <v>3427</v>
      </c>
    </row>
    <row r="65" spans="78:86" ht="24.75" customHeight="1">
      <c r="BZ65" s="501"/>
      <c r="CA65" s="515" t="s">
        <v>318</v>
      </c>
      <c r="CB65" s="506">
        <v>19</v>
      </c>
      <c r="CC65" s="507">
        <f>Y28</f>
        <v>82</v>
      </c>
      <c r="CD65" s="505"/>
      <c r="CE65" s="501"/>
      <c r="CF65" s="502"/>
      <c r="CG65" s="513"/>
      <c r="CH65" s="504"/>
    </row>
    <row r="66" spans="78:86" ht="24.75" customHeight="1">
      <c r="BZ66" s="493"/>
      <c r="CA66" s="515" t="s">
        <v>471</v>
      </c>
      <c r="CB66" s="506">
        <v>20</v>
      </c>
      <c r="CC66" s="507">
        <f>Z28</f>
        <v>17</v>
      </c>
      <c r="CD66" s="505"/>
      <c r="CE66" s="525" t="s">
        <v>486</v>
      </c>
      <c r="CF66" s="534"/>
      <c r="CG66" s="499">
        <v>46</v>
      </c>
      <c r="CH66" s="527">
        <f>BL28</f>
        <v>384</v>
      </c>
    </row>
    <row r="67" spans="78:86" ht="24.75" customHeight="1">
      <c r="BZ67" s="493"/>
      <c r="CA67" s="515" t="s">
        <v>473</v>
      </c>
      <c r="CB67" s="539">
        <v>21</v>
      </c>
      <c r="CC67" s="529">
        <f>AD28</f>
        <v>49</v>
      </c>
      <c r="CD67" s="501"/>
      <c r="CE67" s="501" t="s">
        <v>485</v>
      </c>
      <c r="CF67" s="502"/>
      <c r="CG67" s="513"/>
      <c r="CH67" s="504"/>
    </row>
    <row r="68" spans="78:86" ht="24.75" customHeight="1">
      <c r="BZ68" s="493"/>
      <c r="CA68" s="515" t="s">
        <v>475</v>
      </c>
      <c r="CB68" s="539">
        <v>22</v>
      </c>
      <c r="CC68" s="529">
        <f>AE28</f>
        <v>1985</v>
      </c>
      <c r="CD68" s="505"/>
      <c r="CE68" s="525" t="s">
        <v>405</v>
      </c>
      <c r="CF68" s="526"/>
      <c r="CG68" s="499">
        <v>47</v>
      </c>
      <c r="CH68" s="500">
        <f>BM28</f>
        <v>145</v>
      </c>
    </row>
    <row r="69" spans="78:86" ht="24.75" customHeight="1">
      <c r="BZ69" s="493"/>
      <c r="CA69" s="408"/>
      <c r="CB69" s="535"/>
      <c r="CC69" s="536"/>
      <c r="CD69" s="501"/>
      <c r="CE69" s="501"/>
      <c r="CF69" s="502"/>
      <c r="CG69" s="513"/>
      <c r="CH69" s="504"/>
    </row>
    <row r="70" spans="78:86" ht="24.75" customHeight="1">
      <c r="BZ70" s="501" t="s">
        <v>487</v>
      </c>
      <c r="CA70" s="502"/>
      <c r="CB70" s="503"/>
      <c r="CC70" s="504"/>
      <c r="CD70" s="540"/>
      <c r="CE70" s="525" t="s">
        <v>488</v>
      </c>
      <c r="CF70" s="526"/>
      <c r="CG70" s="499">
        <v>48</v>
      </c>
      <c r="CH70" s="527">
        <f>BN28</f>
        <v>703</v>
      </c>
    </row>
    <row r="71" spans="78:86" ht="24.75" customHeight="1">
      <c r="BZ71" s="501" t="s">
        <v>489</v>
      </c>
      <c r="CA71" s="502"/>
      <c r="CB71" s="499">
        <v>23</v>
      </c>
      <c r="CC71" s="527">
        <f>AF28</f>
        <v>41484</v>
      </c>
      <c r="CD71" s="540"/>
      <c r="CE71" s="501"/>
      <c r="CF71" s="541"/>
      <c r="CG71" s="542"/>
      <c r="CH71" s="496"/>
    </row>
    <row r="72" spans="78:86" ht="24.75" customHeight="1">
      <c r="BZ72" s="508" t="s">
        <v>306</v>
      </c>
      <c r="CA72" s="509"/>
      <c r="CB72" s="513"/>
      <c r="CC72" s="504"/>
      <c r="CD72" s="540"/>
      <c r="CE72" s="525" t="s">
        <v>490</v>
      </c>
      <c r="CF72" s="526"/>
      <c r="CG72" s="499">
        <v>49</v>
      </c>
      <c r="CH72" s="527">
        <f>BO28</f>
        <v>7159</v>
      </c>
    </row>
    <row r="73" spans="78:86" ht="24.75" customHeight="1">
      <c r="BZ73" s="523"/>
      <c r="CA73" s="501" t="s">
        <v>491</v>
      </c>
      <c r="CB73" s="513">
        <v>24</v>
      </c>
      <c r="CC73" s="514">
        <f>AG28</f>
        <v>2538</v>
      </c>
      <c r="CD73" s="540"/>
      <c r="CE73" s="501" t="s">
        <v>309</v>
      </c>
      <c r="CF73" s="541"/>
      <c r="CG73" s="513"/>
      <c r="CH73" s="496"/>
    </row>
    <row r="74" spans="78:86" ht="24.75" customHeight="1">
      <c r="BZ74" s="523"/>
      <c r="CA74" s="508" t="s">
        <v>492</v>
      </c>
      <c r="CB74" s="506">
        <v>25</v>
      </c>
      <c r="CC74" s="507">
        <f>AH28</f>
        <v>371</v>
      </c>
      <c r="CD74" s="543"/>
      <c r="CE74" s="501"/>
      <c r="CF74" s="501" t="s">
        <v>493</v>
      </c>
      <c r="CG74" s="513">
        <v>50</v>
      </c>
      <c r="CH74" s="514">
        <f>BP28</f>
        <v>3822</v>
      </c>
    </row>
    <row r="75" spans="78:86" ht="24.75" customHeight="1">
      <c r="BZ75" s="523"/>
      <c r="CA75" s="508" t="s">
        <v>474</v>
      </c>
      <c r="CB75" s="513"/>
      <c r="CC75" s="514"/>
      <c r="CE75" s="501"/>
      <c r="CF75" s="544" t="s">
        <v>494</v>
      </c>
      <c r="CG75" s="506">
        <v>51</v>
      </c>
      <c r="CH75" s="529">
        <f>BQ28</f>
        <v>1657</v>
      </c>
    </row>
    <row r="76" spans="78:86" ht="24.75" customHeight="1">
      <c r="BZ76" s="523"/>
      <c r="CA76" s="501" t="s">
        <v>495</v>
      </c>
      <c r="CB76" s="499">
        <v>26</v>
      </c>
      <c r="CC76" s="500">
        <f>AI28</f>
        <v>15767</v>
      </c>
      <c r="CE76" s="501"/>
      <c r="CF76" s="544" t="s">
        <v>496</v>
      </c>
      <c r="CG76" s="506">
        <v>52</v>
      </c>
      <c r="CH76" s="529">
        <f>BR28</f>
        <v>325</v>
      </c>
    </row>
    <row r="77" spans="78:86" ht="24.75" customHeight="1" thickBot="1">
      <c r="BZ77" s="501"/>
      <c r="CA77" s="509" t="s">
        <v>306</v>
      </c>
      <c r="CB77" s="510"/>
      <c r="CC77" s="524"/>
      <c r="CE77" s="545"/>
      <c r="CF77" s="546" t="s">
        <v>497</v>
      </c>
      <c r="CG77" s="547">
        <v>53</v>
      </c>
      <c r="CH77" s="548">
        <f>BS28</f>
        <v>799</v>
      </c>
    </row>
    <row r="78" spans="78:81" ht="24.75" customHeight="1">
      <c r="BZ78" s="501"/>
      <c r="CA78" s="498" t="s">
        <v>478</v>
      </c>
      <c r="CB78" s="499">
        <v>27</v>
      </c>
      <c r="CC78" s="500">
        <f>AJ28</f>
        <v>511</v>
      </c>
    </row>
    <row r="79" spans="78:81" ht="24.75" customHeight="1" thickBot="1">
      <c r="BZ79" s="546"/>
      <c r="CA79" s="549" t="s">
        <v>479</v>
      </c>
      <c r="CB79" s="550">
        <v>28</v>
      </c>
      <c r="CC79" s="551">
        <f>AK28</f>
        <v>3128</v>
      </c>
    </row>
  </sheetData>
  <printOptions/>
  <pageMargins left="0.61" right="0.1968503937007874" top="0.54" bottom="0.35" header="0.28" footer="0.2"/>
  <pageSetup fitToHeight="1" fitToWidth="1" horizontalDpi="300" verticalDpi="3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BH63"/>
  <sheetViews>
    <sheetView zoomScale="50" zoomScaleNormal="50" workbookViewId="0" topLeftCell="A1">
      <selection activeCell="H24" sqref="H24"/>
    </sheetView>
  </sheetViews>
  <sheetFormatPr defaultColWidth="9.140625" defaultRowHeight="12.75"/>
  <cols>
    <col min="1" max="1" width="7.00390625" style="2" customWidth="1"/>
    <col min="2" max="2" width="44.140625" style="2" customWidth="1"/>
    <col min="3" max="3" width="30.7109375" style="2" customWidth="1"/>
    <col min="4" max="4" width="26.8515625" style="2" customWidth="1"/>
    <col min="5" max="5" width="30.421875" style="2" customWidth="1"/>
    <col min="6" max="6" width="30.57421875" style="2" customWidth="1"/>
    <col min="7" max="7" width="31.7109375" style="2" customWidth="1"/>
    <col min="8" max="9" width="26.421875" style="2" customWidth="1"/>
    <col min="10" max="10" width="9.140625" style="2" customWidth="1"/>
    <col min="11" max="11" width="47.140625" style="2" customWidth="1"/>
    <col min="12" max="12" width="29.57421875" style="2" customWidth="1"/>
    <col min="13" max="13" width="28.00390625" style="2" customWidth="1"/>
    <col min="14" max="14" width="32.140625" style="2" customWidth="1"/>
    <col min="15" max="15" width="28.8515625" style="2" customWidth="1"/>
    <col min="16" max="16" width="30.140625" style="2" customWidth="1"/>
    <col min="17" max="17" width="15.00390625" style="109" customWidth="1"/>
    <col min="18" max="18" width="9.140625" style="2" customWidth="1"/>
    <col min="19" max="19" width="47.8515625" style="2" customWidth="1"/>
    <col min="20" max="20" width="29.7109375" style="2" customWidth="1"/>
    <col min="21" max="21" width="26.00390625" style="2" customWidth="1"/>
    <col min="22" max="23" width="28.7109375" style="2" customWidth="1"/>
    <col min="24" max="24" width="25.7109375" style="2" customWidth="1"/>
    <col min="25" max="25" width="19.8515625" style="2" customWidth="1"/>
    <col min="26" max="26" width="15.57421875" style="2" customWidth="1"/>
    <col min="27" max="27" width="9.140625" style="2" customWidth="1"/>
    <col min="28" max="28" width="46.140625" style="2" customWidth="1"/>
    <col min="29" max="29" width="29.8515625" style="2" customWidth="1"/>
    <col min="30" max="30" width="29.00390625" style="2" customWidth="1"/>
    <col min="31" max="31" width="29.28125" style="2" customWidth="1"/>
    <col min="32" max="33" width="26.421875" style="2" customWidth="1"/>
    <col min="34" max="34" width="15.421875" style="45" customWidth="1"/>
    <col min="35" max="36" width="9.140625" style="2" customWidth="1"/>
    <col min="37" max="37" width="48.7109375" style="2" customWidth="1"/>
    <col min="38" max="41" width="30.28125" style="2" customWidth="1"/>
    <col min="42" max="42" width="26.421875" style="2" customWidth="1"/>
    <col min="43" max="44" width="9.140625" style="2" customWidth="1"/>
    <col min="45" max="45" width="48.421875" style="2" customWidth="1"/>
    <col min="46" max="46" width="29.57421875" style="2" customWidth="1"/>
    <col min="47" max="47" width="26.28125" style="2" customWidth="1"/>
    <col min="48" max="48" width="29.8515625" style="2" customWidth="1"/>
    <col min="49" max="49" width="26.57421875" style="2" customWidth="1"/>
    <col min="50" max="50" width="24.7109375" style="2" customWidth="1"/>
    <col min="51" max="51" width="9.140625" style="2" customWidth="1"/>
    <col min="52" max="52" width="21.28125" style="2" customWidth="1"/>
    <col min="53" max="53" width="16.7109375" style="2" customWidth="1"/>
    <col min="54" max="54" width="117.421875" style="2" customWidth="1"/>
    <col min="55" max="55" width="9.140625" style="2" customWidth="1"/>
    <col min="56" max="56" width="53.140625" style="2" customWidth="1"/>
    <col min="57" max="57" width="56.28125" style="2" customWidth="1"/>
    <col min="58" max="58" width="54.421875" style="2" customWidth="1"/>
    <col min="59" max="59" width="53.00390625" style="2" customWidth="1"/>
    <col min="60" max="60" width="53.28125" style="2" customWidth="1"/>
    <col min="61" max="61" width="28.7109375" style="2" customWidth="1"/>
    <col min="62" max="62" width="29.8515625" style="2" customWidth="1"/>
    <col min="63" max="63" width="30.00390625" style="2" customWidth="1"/>
    <col min="64" max="64" width="25.421875" style="2" customWidth="1"/>
    <col min="65" max="65" width="27.00390625" style="2" customWidth="1"/>
    <col min="66" max="67" width="9.140625" style="2" customWidth="1"/>
    <col min="68" max="68" width="47.57421875" style="2" customWidth="1"/>
    <col min="69" max="69" width="28.57421875" style="2" customWidth="1"/>
    <col min="70" max="70" width="30.140625" style="2" customWidth="1"/>
    <col min="71" max="71" width="29.421875" style="2" customWidth="1"/>
    <col min="72" max="72" width="27.8515625" style="2" customWidth="1"/>
    <col min="73" max="73" width="27.7109375" style="2" customWidth="1"/>
    <col min="74" max="74" width="9.28125" style="2" customWidth="1"/>
    <col min="75" max="75" width="9.140625" style="2" customWidth="1"/>
    <col min="76" max="76" width="48.421875" style="2" customWidth="1"/>
    <col min="77" max="77" width="27.57421875" style="2" customWidth="1"/>
    <col min="78" max="78" width="27.421875" style="2" customWidth="1"/>
    <col min="79" max="79" width="27.28125" style="2" customWidth="1"/>
    <col min="80" max="80" width="27.140625" style="2" customWidth="1"/>
    <col min="81" max="81" width="28.00390625" style="2" customWidth="1"/>
    <col min="82" max="83" width="9.140625" style="2" customWidth="1"/>
    <col min="84" max="84" width="47.7109375" style="2" customWidth="1"/>
    <col min="85" max="85" width="28.8515625" style="2" customWidth="1"/>
    <col min="86" max="86" width="28.421875" style="2" customWidth="1"/>
    <col min="87" max="87" width="28.57421875" style="2" customWidth="1"/>
    <col min="88" max="88" width="29.140625" style="2" customWidth="1"/>
    <col min="89" max="89" width="24.140625" style="2" customWidth="1"/>
    <col min="90" max="90" width="16.00390625" style="2" customWidth="1"/>
    <col min="91" max="91" width="9.140625" style="2" customWidth="1"/>
    <col min="92" max="92" width="48.00390625" style="2" customWidth="1"/>
    <col min="93" max="93" width="25.7109375" style="2" customWidth="1"/>
    <col min="94" max="94" width="27.28125" style="2" customWidth="1"/>
    <col min="95" max="95" width="28.8515625" style="2" customWidth="1"/>
    <col min="96" max="96" width="29.57421875" style="2" customWidth="1"/>
    <col min="97" max="97" width="28.57421875" style="2" customWidth="1"/>
    <col min="98" max="99" width="9.140625" style="2" customWidth="1"/>
    <col min="100" max="100" width="50.421875" style="2" customWidth="1"/>
    <col min="101" max="101" width="26.7109375" style="2" customWidth="1"/>
    <col min="102" max="102" width="30.140625" style="2" customWidth="1"/>
    <col min="103" max="103" width="30.7109375" style="2" customWidth="1"/>
    <col min="104" max="104" width="24.7109375" style="2" customWidth="1"/>
    <col min="105" max="105" width="25.28125" style="2" customWidth="1"/>
    <col min="106" max="107" width="9.140625" style="2" customWidth="1"/>
    <col min="108" max="108" width="47.140625" style="2" customWidth="1"/>
    <col min="109" max="109" width="29.00390625" style="2" customWidth="1"/>
    <col min="110" max="110" width="27.7109375" style="2" customWidth="1"/>
    <col min="111" max="111" width="27.57421875" style="2" customWidth="1"/>
    <col min="112" max="112" width="27.28125" style="2" customWidth="1"/>
    <col min="113" max="113" width="28.28125" style="2" customWidth="1"/>
    <col min="114" max="114" width="9.140625" style="2" customWidth="1"/>
    <col min="115" max="115" width="9.00390625" style="2" customWidth="1"/>
    <col min="116" max="116" width="45.57421875" style="2" customWidth="1"/>
    <col min="117" max="117" width="27.7109375" style="2" customWidth="1"/>
    <col min="118" max="118" width="27.28125" style="2" customWidth="1"/>
    <col min="119" max="119" width="29.00390625" style="2" customWidth="1"/>
    <col min="120" max="120" width="29.140625" style="2" customWidth="1"/>
    <col min="121" max="121" width="28.421875" style="2" customWidth="1"/>
    <col min="122" max="123" width="9.140625" style="2" customWidth="1"/>
    <col min="124" max="124" width="49.140625" style="2" customWidth="1"/>
    <col min="125" max="125" width="31.28125" style="2" customWidth="1"/>
    <col min="126" max="126" width="27.421875" style="2" customWidth="1"/>
    <col min="127" max="127" width="28.8515625" style="2" customWidth="1"/>
    <col min="128" max="128" width="24.28125" style="2" customWidth="1"/>
    <col min="129" max="129" width="24.8515625" style="2" customWidth="1"/>
    <col min="130" max="130" width="12.421875" style="2" customWidth="1"/>
    <col min="131" max="131" width="9.140625" style="2" customWidth="1"/>
    <col min="132" max="132" width="48.00390625" style="2" customWidth="1"/>
    <col min="133" max="133" width="29.28125" style="2" customWidth="1"/>
    <col min="134" max="134" width="27.7109375" style="2" customWidth="1"/>
    <col min="135" max="135" width="30.7109375" style="2" customWidth="1"/>
    <col min="136" max="136" width="27.421875" style="2" customWidth="1"/>
    <col min="137" max="137" width="24.57421875" style="2" customWidth="1"/>
    <col min="138" max="139" width="9.140625" style="2" customWidth="1"/>
    <col min="140" max="140" width="47.57421875" style="2" customWidth="1"/>
    <col min="141" max="141" width="28.7109375" style="2" customWidth="1"/>
    <col min="142" max="142" width="29.140625" style="2" customWidth="1"/>
    <col min="143" max="143" width="29.00390625" style="2" customWidth="1"/>
    <col min="144" max="144" width="28.421875" style="2" customWidth="1"/>
    <col min="145" max="145" width="24.7109375" style="2" customWidth="1"/>
    <col min="146" max="147" width="9.140625" style="2" customWidth="1"/>
    <col min="148" max="148" width="41.28125" style="2" customWidth="1"/>
    <col min="149" max="149" width="28.00390625" style="2" customWidth="1"/>
    <col min="150" max="150" width="26.00390625" style="2" customWidth="1"/>
    <col min="151" max="151" width="29.00390625" style="2" customWidth="1"/>
    <col min="152" max="152" width="31.140625" style="2" customWidth="1"/>
    <col min="153" max="153" width="24.8515625" style="2" customWidth="1"/>
    <col min="154" max="155" width="9.140625" style="2" customWidth="1"/>
    <col min="156" max="156" width="37.57421875" style="2" customWidth="1"/>
    <col min="157" max="157" width="32.421875" style="2" customWidth="1"/>
    <col min="158" max="158" width="28.140625" style="2" customWidth="1"/>
    <col min="159" max="159" width="30.7109375" style="2" customWidth="1"/>
    <col min="160" max="160" width="24.8515625" style="2" customWidth="1"/>
    <col min="161" max="161" width="24.00390625" style="2" customWidth="1"/>
    <col min="162" max="163" width="9.140625" style="2" customWidth="1"/>
    <col min="164" max="164" width="42.140625" style="2" customWidth="1"/>
    <col min="165" max="165" width="29.7109375" style="2" customWidth="1"/>
    <col min="166" max="166" width="28.7109375" style="2" customWidth="1"/>
    <col min="167" max="167" width="30.7109375" style="2" customWidth="1"/>
    <col min="168" max="168" width="24.8515625" style="2" customWidth="1"/>
    <col min="169" max="169" width="23.57421875" style="2" customWidth="1"/>
    <col min="170" max="171" width="9.140625" style="2" customWidth="1"/>
    <col min="172" max="172" width="41.00390625" style="2" customWidth="1"/>
    <col min="173" max="173" width="25.140625" style="2" customWidth="1"/>
    <col min="174" max="174" width="25.57421875" style="2" customWidth="1"/>
    <col min="175" max="175" width="32.28125" style="2" customWidth="1"/>
    <col min="176" max="177" width="28.57421875" style="2" customWidth="1"/>
    <col min="178" max="179" width="9.140625" style="2" customWidth="1"/>
    <col min="180" max="180" width="38.7109375" style="2" customWidth="1"/>
    <col min="181" max="182" width="27.421875" style="2" customWidth="1"/>
    <col min="183" max="183" width="29.28125" style="2" customWidth="1"/>
    <col min="184" max="184" width="28.00390625" style="2" customWidth="1"/>
    <col min="185" max="185" width="28.140625" style="2" customWidth="1"/>
    <col min="186" max="186" width="9.140625" style="2" customWidth="1"/>
    <col min="187" max="187" width="15.28125" style="2" customWidth="1"/>
    <col min="188" max="198" width="10.57421875" style="2" bestFit="1" customWidth="1"/>
    <col min="199" max="200" width="15.28125" style="2" bestFit="1" customWidth="1"/>
    <col min="201" max="201" width="13.57421875" style="2" customWidth="1"/>
    <col min="202" max="203" width="9.7109375" style="2" bestFit="1" customWidth="1"/>
    <col min="204" max="207" width="9.28125" style="2" bestFit="1" customWidth="1"/>
    <col min="208" max="208" width="27.7109375" style="2" customWidth="1"/>
    <col min="209" max="211" width="15.57421875" style="2" bestFit="1" customWidth="1"/>
    <col min="212" max="212" width="22.7109375" style="2" customWidth="1"/>
    <col min="213" max="213" width="15.57421875" style="2" bestFit="1" customWidth="1"/>
    <col min="214" max="214" width="10.57421875" style="2" bestFit="1" customWidth="1"/>
    <col min="215" max="215" width="10.421875" style="2" bestFit="1" customWidth="1"/>
    <col min="216" max="217" width="10.57421875" style="2" bestFit="1" customWidth="1"/>
    <col min="218" max="16384" width="10.57421875" style="2" customWidth="1"/>
  </cols>
  <sheetData>
    <row r="1" spans="1:51" ht="26.25">
      <c r="A1" s="29" t="s">
        <v>498</v>
      </c>
      <c r="J1" s="29" t="s">
        <v>498</v>
      </c>
      <c r="K1" s="40"/>
      <c r="L1" s="40"/>
      <c r="M1" s="42"/>
      <c r="N1" s="1"/>
      <c r="O1" s="1"/>
      <c r="P1" s="1"/>
      <c r="Q1" s="43"/>
      <c r="R1" s="29" t="s">
        <v>498</v>
      </c>
      <c r="S1" s="40"/>
      <c r="T1" s="40"/>
      <c r="U1" s="42"/>
      <c r="V1" s="1"/>
      <c r="W1" s="1"/>
      <c r="X1" s="1"/>
      <c r="Y1" s="1"/>
      <c r="Z1" s="44"/>
      <c r="AA1" s="29" t="s">
        <v>498</v>
      </c>
      <c r="AI1" s="44"/>
      <c r="AJ1" s="29" t="s">
        <v>498</v>
      </c>
      <c r="AR1" s="29" t="s">
        <v>498</v>
      </c>
      <c r="AS1" s="40"/>
      <c r="AT1" s="40"/>
      <c r="AU1" s="42"/>
      <c r="AV1" s="1"/>
      <c r="AW1" s="1"/>
      <c r="AX1" s="1"/>
      <c r="AY1" s="44"/>
    </row>
    <row r="2" spans="2:51" ht="18">
      <c r="B2" s="30"/>
      <c r="C2" s="30"/>
      <c r="D2" s="30"/>
      <c r="E2" s="30"/>
      <c r="G2" s="30"/>
      <c r="J2" s="40"/>
      <c r="K2" s="35"/>
      <c r="L2" s="35"/>
      <c r="M2" s="35"/>
      <c r="N2" s="35"/>
      <c r="O2" s="35"/>
      <c r="P2" s="35"/>
      <c r="Q2" s="43"/>
      <c r="R2" s="40"/>
      <c r="S2" s="35"/>
      <c r="T2" s="35"/>
      <c r="U2" s="35"/>
      <c r="V2" s="35"/>
      <c r="W2" s="35"/>
      <c r="X2" s="35"/>
      <c r="Y2" s="35"/>
      <c r="Z2" s="44"/>
      <c r="AA2" s="40"/>
      <c r="AB2" s="35"/>
      <c r="AC2" s="35"/>
      <c r="AD2" s="35"/>
      <c r="AE2" s="35"/>
      <c r="AF2" s="35"/>
      <c r="AG2" s="35"/>
      <c r="AH2" s="46"/>
      <c r="AI2" s="44"/>
      <c r="AJ2" s="40"/>
      <c r="AK2" s="35"/>
      <c r="AL2" s="35"/>
      <c r="AM2" s="35"/>
      <c r="AN2" s="35"/>
      <c r="AO2" s="35"/>
      <c r="AP2" s="35"/>
      <c r="AQ2" s="44"/>
      <c r="AR2" s="40"/>
      <c r="AS2" s="35"/>
      <c r="AT2" s="35"/>
      <c r="AU2" s="35"/>
      <c r="AV2" s="35"/>
      <c r="AW2" s="35"/>
      <c r="AX2" s="35"/>
      <c r="AY2" s="44"/>
    </row>
    <row r="3" spans="1:51" ht="23.25">
      <c r="A3" s="47" t="s">
        <v>499</v>
      </c>
      <c r="B3" s="47"/>
      <c r="C3" s="47"/>
      <c r="D3" s="39"/>
      <c r="E3" s="35"/>
      <c r="F3" s="35"/>
      <c r="G3" s="35"/>
      <c r="J3" s="47" t="s">
        <v>499</v>
      </c>
      <c r="K3" s="47"/>
      <c r="L3" s="47"/>
      <c r="M3" s="39"/>
      <c r="N3" s="35"/>
      <c r="O3" s="35"/>
      <c r="P3" s="35"/>
      <c r="Q3" s="43"/>
      <c r="R3" s="47" t="s">
        <v>499</v>
      </c>
      <c r="S3" s="47"/>
      <c r="T3" s="47"/>
      <c r="U3" s="39"/>
      <c r="V3" s="35"/>
      <c r="W3" s="35"/>
      <c r="X3" s="35"/>
      <c r="Y3" s="35"/>
      <c r="Z3" s="44"/>
      <c r="AA3" s="47" t="s">
        <v>499</v>
      </c>
      <c r="AB3" s="47"/>
      <c r="AC3" s="47"/>
      <c r="AD3" s="39"/>
      <c r="AE3" s="35"/>
      <c r="AF3" s="35"/>
      <c r="AG3" s="35"/>
      <c r="AH3" s="46"/>
      <c r="AI3" s="44"/>
      <c r="AJ3" s="47" t="s">
        <v>499</v>
      </c>
      <c r="AK3" s="47"/>
      <c r="AL3" s="47"/>
      <c r="AM3" s="39"/>
      <c r="AN3" s="35"/>
      <c r="AO3" s="35"/>
      <c r="AP3" s="35"/>
      <c r="AQ3" s="44"/>
      <c r="AR3" s="47" t="s">
        <v>499</v>
      </c>
      <c r="AS3" s="47"/>
      <c r="AT3" s="47"/>
      <c r="AU3" s="39"/>
      <c r="AV3" s="35"/>
      <c r="AW3" s="35"/>
      <c r="AX3" s="35"/>
      <c r="AY3" s="44"/>
    </row>
    <row r="4" spans="1:51" ht="18.75" thickBot="1">
      <c r="A4" s="41"/>
      <c r="B4" s="41"/>
      <c r="C4" s="41"/>
      <c r="E4" s="48"/>
      <c r="F4" s="48"/>
      <c r="G4" s="48"/>
      <c r="H4" s="41"/>
      <c r="I4" s="41"/>
      <c r="J4" s="48"/>
      <c r="K4" s="48"/>
      <c r="L4" s="48"/>
      <c r="M4" s="48"/>
      <c r="N4" s="48"/>
      <c r="O4" s="48"/>
      <c r="P4" s="48"/>
      <c r="Q4" s="43"/>
      <c r="R4" s="48"/>
      <c r="S4" s="48"/>
      <c r="T4" s="48"/>
      <c r="U4" s="48"/>
      <c r="V4" s="48"/>
      <c r="W4" s="48"/>
      <c r="X4" s="48"/>
      <c r="Y4" s="35"/>
      <c r="Z4" s="44"/>
      <c r="AA4" s="48"/>
      <c r="AB4" s="48"/>
      <c r="AC4" s="48"/>
      <c r="AD4" s="48"/>
      <c r="AE4" s="48"/>
      <c r="AF4" s="48"/>
      <c r="AG4" s="48"/>
      <c r="AH4" s="46"/>
      <c r="AI4" s="44"/>
      <c r="AJ4" s="48"/>
      <c r="AK4" s="48"/>
      <c r="AL4" s="48"/>
      <c r="AM4" s="48"/>
      <c r="AN4" s="48"/>
      <c r="AO4" s="48"/>
      <c r="AP4" s="48"/>
      <c r="AQ4" s="44"/>
      <c r="AR4" s="48"/>
      <c r="AS4" s="48"/>
      <c r="AT4" s="48"/>
      <c r="AU4" s="48"/>
      <c r="AV4" s="48"/>
      <c r="AW4" s="48"/>
      <c r="AX4" s="48"/>
      <c r="AY4" s="44"/>
    </row>
    <row r="5" spans="1:51" ht="21.75" thickBot="1">
      <c r="A5" s="49"/>
      <c r="B5" s="50"/>
      <c r="C5" s="1222" t="s">
        <v>353</v>
      </c>
      <c r="D5" s="51"/>
      <c r="E5" s="52"/>
      <c r="F5" s="53"/>
      <c r="G5" s="54" t="s">
        <v>500</v>
      </c>
      <c r="J5" s="34"/>
      <c r="K5" s="37"/>
      <c r="L5" s="55" t="s">
        <v>501</v>
      </c>
      <c r="M5" s="56"/>
      <c r="N5" s="52"/>
      <c r="O5" s="53"/>
      <c r="P5" s="54" t="s">
        <v>506</v>
      </c>
      <c r="Q5" s="43"/>
      <c r="R5" s="34"/>
      <c r="S5" s="37"/>
      <c r="T5" s="55" t="s">
        <v>507</v>
      </c>
      <c r="U5" s="56"/>
      <c r="V5" s="52"/>
      <c r="W5" s="53"/>
      <c r="X5" s="54" t="s">
        <v>508</v>
      </c>
      <c r="Y5" s="57"/>
      <c r="Z5" s="44"/>
      <c r="AA5" s="34"/>
      <c r="AB5" s="37"/>
      <c r="AC5" s="55" t="s">
        <v>509</v>
      </c>
      <c r="AD5" s="56"/>
      <c r="AE5" s="52"/>
      <c r="AF5" s="53"/>
      <c r="AG5" s="54" t="s">
        <v>510</v>
      </c>
      <c r="AH5" s="46"/>
      <c r="AI5" s="44"/>
      <c r="AJ5" s="34"/>
      <c r="AK5" s="37"/>
      <c r="AL5" s="1133" t="s">
        <v>502</v>
      </c>
      <c r="AM5" s="56"/>
      <c r="AN5" s="52"/>
      <c r="AO5" s="53"/>
      <c r="AP5" s="54" t="s">
        <v>511</v>
      </c>
      <c r="AQ5" s="44"/>
      <c r="AR5" s="34"/>
      <c r="AS5" s="37"/>
      <c r="AT5" s="55" t="s">
        <v>512</v>
      </c>
      <c r="AU5" s="56"/>
      <c r="AV5" s="52"/>
      <c r="AW5" s="53"/>
      <c r="AX5" s="54" t="s">
        <v>513</v>
      </c>
      <c r="AY5" s="44"/>
    </row>
    <row r="6" spans="1:51" ht="18">
      <c r="A6" s="11"/>
      <c r="B6" s="10"/>
      <c r="C6" s="58"/>
      <c r="D6" s="58"/>
      <c r="E6" s="58"/>
      <c r="F6" s="58"/>
      <c r="G6" s="58"/>
      <c r="J6" s="11"/>
      <c r="K6" s="10"/>
      <c r="L6" s="58"/>
      <c r="M6" s="58"/>
      <c r="N6" s="58"/>
      <c r="O6" s="58"/>
      <c r="P6" s="58"/>
      <c r="Q6" s="43"/>
      <c r="R6" s="11"/>
      <c r="S6" s="10"/>
      <c r="T6" s="58"/>
      <c r="U6" s="58"/>
      <c r="V6" s="58"/>
      <c r="W6" s="58"/>
      <c r="X6" s="58"/>
      <c r="Y6" s="59"/>
      <c r="Z6" s="44"/>
      <c r="AA6" s="11"/>
      <c r="AB6" s="10"/>
      <c r="AC6" s="58"/>
      <c r="AD6" s="58"/>
      <c r="AE6" s="58"/>
      <c r="AF6" s="58"/>
      <c r="AG6" s="58"/>
      <c r="AH6" s="46"/>
      <c r="AI6" s="44"/>
      <c r="AJ6" s="11"/>
      <c r="AK6" s="10"/>
      <c r="AL6" s="58"/>
      <c r="AM6" s="58"/>
      <c r="AN6" s="58"/>
      <c r="AO6" s="58"/>
      <c r="AP6" s="58"/>
      <c r="AQ6" s="44"/>
      <c r="AR6" s="11"/>
      <c r="AS6" s="10"/>
      <c r="AT6" s="58"/>
      <c r="AU6" s="58"/>
      <c r="AV6" s="58"/>
      <c r="AW6" s="58"/>
      <c r="AX6" s="58"/>
      <c r="AY6" s="44"/>
    </row>
    <row r="7" spans="1:51" ht="18">
      <c r="A7" s="11" t="s">
        <v>336</v>
      </c>
      <c r="B7" s="10" t="s">
        <v>514</v>
      </c>
      <c r="C7" s="60" t="s">
        <v>515</v>
      </c>
      <c r="D7" s="10" t="s">
        <v>516</v>
      </c>
      <c r="E7" s="10" t="s">
        <v>517</v>
      </c>
      <c r="F7" s="10" t="s">
        <v>516</v>
      </c>
      <c r="G7" s="10" t="s">
        <v>518</v>
      </c>
      <c r="J7" s="11" t="s">
        <v>336</v>
      </c>
      <c r="K7" s="10" t="s">
        <v>514</v>
      </c>
      <c r="L7" s="60" t="s">
        <v>515</v>
      </c>
      <c r="M7" s="10" t="s">
        <v>516</v>
      </c>
      <c r="N7" s="10" t="s">
        <v>517</v>
      </c>
      <c r="O7" s="10" t="s">
        <v>516</v>
      </c>
      <c r="P7" s="10" t="s">
        <v>518</v>
      </c>
      <c r="Q7" s="43"/>
      <c r="R7" s="11" t="s">
        <v>336</v>
      </c>
      <c r="S7" s="10" t="s">
        <v>514</v>
      </c>
      <c r="T7" s="60" t="s">
        <v>515</v>
      </c>
      <c r="U7" s="10" t="s">
        <v>516</v>
      </c>
      <c r="V7" s="10" t="s">
        <v>517</v>
      </c>
      <c r="W7" s="10" t="s">
        <v>516</v>
      </c>
      <c r="X7" s="10" t="s">
        <v>518</v>
      </c>
      <c r="Y7" s="61"/>
      <c r="Z7" s="44"/>
      <c r="AA7" s="11" t="s">
        <v>336</v>
      </c>
      <c r="AB7" s="10" t="s">
        <v>514</v>
      </c>
      <c r="AC7" s="60" t="s">
        <v>515</v>
      </c>
      <c r="AD7" s="10" t="s">
        <v>516</v>
      </c>
      <c r="AE7" s="10" t="s">
        <v>517</v>
      </c>
      <c r="AF7" s="10" t="s">
        <v>516</v>
      </c>
      <c r="AG7" s="10" t="s">
        <v>518</v>
      </c>
      <c r="AH7" s="46"/>
      <c r="AI7" s="44"/>
      <c r="AJ7" s="11" t="s">
        <v>336</v>
      </c>
      <c r="AK7" s="10" t="s">
        <v>514</v>
      </c>
      <c r="AL7" s="60" t="s">
        <v>515</v>
      </c>
      <c r="AM7" s="10" t="s">
        <v>516</v>
      </c>
      <c r="AN7" s="10" t="s">
        <v>517</v>
      </c>
      <c r="AO7" s="10" t="s">
        <v>516</v>
      </c>
      <c r="AP7" s="10" t="s">
        <v>518</v>
      </c>
      <c r="AQ7" s="44"/>
      <c r="AR7" s="11" t="s">
        <v>336</v>
      </c>
      <c r="AS7" s="10" t="s">
        <v>514</v>
      </c>
      <c r="AT7" s="60" t="s">
        <v>515</v>
      </c>
      <c r="AU7" s="10" t="s">
        <v>516</v>
      </c>
      <c r="AV7" s="10" t="s">
        <v>517</v>
      </c>
      <c r="AW7" s="10" t="s">
        <v>516</v>
      </c>
      <c r="AX7" s="10" t="s">
        <v>518</v>
      </c>
      <c r="AY7" s="44"/>
    </row>
    <row r="8" spans="1:51" ht="21">
      <c r="A8" s="11"/>
      <c r="B8" s="10"/>
      <c r="C8" s="60" t="s">
        <v>519</v>
      </c>
      <c r="D8" s="10" t="s">
        <v>520</v>
      </c>
      <c r="E8" s="10" t="s">
        <v>520</v>
      </c>
      <c r="F8" s="1132" t="s">
        <v>356</v>
      </c>
      <c r="G8" s="1132" t="s">
        <v>355</v>
      </c>
      <c r="J8" s="11"/>
      <c r="K8" s="10"/>
      <c r="L8" s="60" t="s">
        <v>519</v>
      </c>
      <c r="M8" s="10" t="s">
        <v>520</v>
      </c>
      <c r="N8" s="10" t="s">
        <v>520</v>
      </c>
      <c r="O8" s="10" t="s">
        <v>521</v>
      </c>
      <c r="P8" s="10" t="s">
        <v>522</v>
      </c>
      <c r="Q8" s="43"/>
      <c r="R8" s="11"/>
      <c r="S8" s="10"/>
      <c r="T8" s="60" t="s">
        <v>519</v>
      </c>
      <c r="U8" s="10" t="s">
        <v>520</v>
      </c>
      <c r="V8" s="10" t="s">
        <v>520</v>
      </c>
      <c r="W8" s="10" t="s">
        <v>521</v>
      </c>
      <c r="X8" s="10" t="s">
        <v>522</v>
      </c>
      <c r="Y8" s="61"/>
      <c r="Z8" s="44"/>
      <c r="AA8" s="11"/>
      <c r="AB8" s="10"/>
      <c r="AC8" s="60" t="s">
        <v>519</v>
      </c>
      <c r="AD8" s="10" t="s">
        <v>520</v>
      </c>
      <c r="AE8" s="10" t="s">
        <v>520</v>
      </c>
      <c r="AF8" s="10" t="s">
        <v>521</v>
      </c>
      <c r="AG8" s="10" t="s">
        <v>522</v>
      </c>
      <c r="AH8" s="46"/>
      <c r="AI8" s="44"/>
      <c r="AJ8" s="11"/>
      <c r="AK8" s="10"/>
      <c r="AL8" s="60" t="s">
        <v>519</v>
      </c>
      <c r="AM8" s="10" t="s">
        <v>520</v>
      </c>
      <c r="AN8" s="10" t="s">
        <v>520</v>
      </c>
      <c r="AO8" s="1132" t="s">
        <v>503</v>
      </c>
      <c r="AP8" s="1132" t="s">
        <v>504</v>
      </c>
      <c r="AQ8" s="44"/>
      <c r="AR8" s="11"/>
      <c r="AS8" s="10"/>
      <c r="AT8" s="60" t="s">
        <v>519</v>
      </c>
      <c r="AU8" s="10" t="s">
        <v>520</v>
      </c>
      <c r="AV8" s="10" t="s">
        <v>520</v>
      </c>
      <c r="AW8" s="10" t="s">
        <v>521</v>
      </c>
      <c r="AX8" s="10" t="s">
        <v>522</v>
      </c>
      <c r="AY8" s="44"/>
    </row>
    <row r="9" spans="1:51" ht="18">
      <c r="A9" s="11"/>
      <c r="B9" s="10"/>
      <c r="C9" s="60" t="s">
        <v>523</v>
      </c>
      <c r="D9" s="37"/>
      <c r="E9" s="10" t="s">
        <v>524</v>
      </c>
      <c r="F9" s="37"/>
      <c r="G9" s="10"/>
      <c r="J9" s="11"/>
      <c r="K9" s="10"/>
      <c r="L9" s="60" t="s">
        <v>523</v>
      </c>
      <c r="M9" s="37"/>
      <c r="N9" s="10" t="s">
        <v>524</v>
      </c>
      <c r="O9" s="37"/>
      <c r="P9" s="10"/>
      <c r="Q9" s="43"/>
      <c r="R9" s="11"/>
      <c r="S9" s="10"/>
      <c r="T9" s="60" t="s">
        <v>523</v>
      </c>
      <c r="U9" s="37"/>
      <c r="V9" s="10" t="s">
        <v>524</v>
      </c>
      <c r="W9" s="37"/>
      <c r="X9" s="10"/>
      <c r="Y9" s="61"/>
      <c r="Z9" s="44"/>
      <c r="AA9" s="11"/>
      <c r="AB9" s="10"/>
      <c r="AC9" s="60" t="s">
        <v>523</v>
      </c>
      <c r="AD9" s="37"/>
      <c r="AE9" s="10" t="s">
        <v>524</v>
      </c>
      <c r="AF9" s="37"/>
      <c r="AG9" s="10"/>
      <c r="AH9" s="46"/>
      <c r="AI9" s="44"/>
      <c r="AJ9" s="11"/>
      <c r="AK9" s="10"/>
      <c r="AL9" s="60" t="s">
        <v>523</v>
      </c>
      <c r="AM9" s="37"/>
      <c r="AN9" s="10" t="s">
        <v>524</v>
      </c>
      <c r="AO9" s="37"/>
      <c r="AP9" s="10"/>
      <c r="AQ9" s="44"/>
      <c r="AR9" s="11"/>
      <c r="AS9" s="10"/>
      <c r="AT9" s="60" t="s">
        <v>523</v>
      </c>
      <c r="AU9" s="37"/>
      <c r="AV9" s="10" t="s">
        <v>524</v>
      </c>
      <c r="AW9" s="37"/>
      <c r="AX9" s="10"/>
      <c r="AY9" s="44"/>
    </row>
    <row r="10" spans="1:52" ht="24" thickBot="1">
      <c r="A10" s="11"/>
      <c r="B10" s="10"/>
      <c r="C10" s="62" t="s">
        <v>525</v>
      </c>
      <c r="D10" s="63"/>
      <c r="E10" s="63"/>
      <c r="F10" s="63"/>
      <c r="G10" s="63"/>
      <c r="H10" s="1672"/>
      <c r="I10" s="1673"/>
      <c r="J10" s="11"/>
      <c r="K10" s="10"/>
      <c r="L10" s="62" t="s">
        <v>525</v>
      </c>
      <c r="M10" s="63"/>
      <c r="N10" s="63"/>
      <c r="O10" s="63"/>
      <c r="P10" s="63"/>
      <c r="Q10" s="43"/>
      <c r="R10" s="11"/>
      <c r="S10" s="10"/>
      <c r="T10" s="62" t="s">
        <v>525</v>
      </c>
      <c r="U10" s="63"/>
      <c r="V10" s="63"/>
      <c r="W10" s="63"/>
      <c r="X10" s="63"/>
      <c r="Y10" s="59"/>
      <c r="Z10" s="44"/>
      <c r="AA10" s="11"/>
      <c r="AB10" s="10"/>
      <c r="AC10" s="62" t="s">
        <v>525</v>
      </c>
      <c r="AD10" s="63"/>
      <c r="AE10" s="63"/>
      <c r="AF10" s="63"/>
      <c r="AG10" s="63"/>
      <c r="AH10" s="1683"/>
      <c r="AI10" s="44"/>
      <c r="AJ10" s="11"/>
      <c r="AK10" s="10"/>
      <c r="AL10" s="62" t="s">
        <v>525</v>
      </c>
      <c r="AM10" s="63"/>
      <c r="AN10" s="63"/>
      <c r="AO10" s="63"/>
      <c r="AP10" s="63"/>
      <c r="AQ10" s="44"/>
      <c r="AR10" s="11"/>
      <c r="AS10" s="10"/>
      <c r="AT10" s="62" t="s">
        <v>525</v>
      </c>
      <c r="AU10" s="63"/>
      <c r="AV10" s="63"/>
      <c r="AW10" s="63"/>
      <c r="AX10" s="63"/>
      <c r="AY10" s="44"/>
      <c r="AZ10" s="1685"/>
    </row>
    <row r="11" spans="1:52" s="555" customFormat="1" ht="21.75" customHeight="1" thickBot="1">
      <c r="A11" s="554">
        <v>1</v>
      </c>
      <c r="B11" s="554">
        <v>2</v>
      </c>
      <c r="C11" s="554">
        <v>3</v>
      </c>
      <c r="D11" s="554">
        <v>4</v>
      </c>
      <c r="E11" s="554">
        <v>5</v>
      </c>
      <c r="F11" s="554">
        <v>6</v>
      </c>
      <c r="G11" s="554">
        <v>7</v>
      </c>
      <c r="H11" s="1674"/>
      <c r="I11" s="1675"/>
      <c r="J11" s="554">
        <v>1</v>
      </c>
      <c r="K11" s="554">
        <v>2</v>
      </c>
      <c r="L11" s="554">
        <v>3</v>
      </c>
      <c r="M11" s="554">
        <v>4</v>
      </c>
      <c r="N11" s="554">
        <v>5</v>
      </c>
      <c r="O11" s="554">
        <v>6</v>
      </c>
      <c r="P11" s="554">
        <v>7</v>
      </c>
      <c r="Q11" s="556"/>
      <c r="R11" s="554">
        <v>1</v>
      </c>
      <c r="S11" s="554">
        <v>2</v>
      </c>
      <c r="T11" s="554">
        <v>3</v>
      </c>
      <c r="U11" s="554">
        <v>4</v>
      </c>
      <c r="V11" s="554">
        <v>5</v>
      </c>
      <c r="W11" s="554">
        <v>6</v>
      </c>
      <c r="X11" s="554">
        <v>7</v>
      </c>
      <c r="Y11" s="1681"/>
      <c r="Z11" s="1682"/>
      <c r="AA11" s="554">
        <v>1</v>
      </c>
      <c r="AB11" s="554">
        <v>2</v>
      </c>
      <c r="AC11" s="554">
        <v>3</v>
      </c>
      <c r="AD11" s="554">
        <v>4</v>
      </c>
      <c r="AE11" s="554">
        <v>5</v>
      </c>
      <c r="AF11" s="554">
        <v>6</v>
      </c>
      <c r="AG11" s="554">
        <v>7</v>
      </c>
      <c r="AH11" s="1684"/>
      <c r="AI11" s="557"/>
      <c r="AJ11" s="554">
        <v>1</v>
      </c>
      <c r="AK11" s="554">
        <v>2</v>
      </c>
      <c r="AL11" s="554">
        <v>3</v>
      </c>
      <c r="AM11" s="554">
        <v>4</v>
      </c>
      <c r="AN11" s="554">
        <v>5</v>
      </c>
      <c r="AO11" s="554">
        <v>6</v>
      </c>
      <c r="AP11" s="554">
        <v>7</v>
      </c>
      <c r="AQ11" s="557"/>
      <c r="AR11" s="554">
        <v>1</v>
      </c>
      <c r="AS11" s="554">
        <v>2</v>
      </c>
      <c r="AT11" s="554">
        <v>3</v>
      </c>
      <c r="AU11" s="554">
        <v>4</v>
      </c>
      <c r="AV11" s="554">
        <v>5</v>
      </c>
      <c r="AW11" s="554">
        <v>6</v>
      </c>
      <c r="AX11" s="554">
        <v>7</v>
      </c>
      <c r="AY11" s="557"/>
      <c r="AZ11" s="1686"/>
    </row>
    <row r="12" spans="1:52" ht="26.25">
      <c r="A12" s="64">
        <v>1</v>
      </c>
      <c r="B12" s="65" t="s">
        <v>426</v>
      </c>
      <c r="C12" s="1061">
        <v>29803</v>
      </c>
      <c r="D12" s="1062" t="s">
        <v>526</v>
      </c>
      <c r="E12" s="1061">
        <v>65467271</v>
      </c>
      <c r="F12" s="1061">
        <v>15782</v>
      </c>
      <c r="G12" s="1063">
        <v>28070</v>
      </c>
      <c r="H12" s="1676"/>
      <c r="I12" s="1677"/>
      <c r="J12" s="64">
        <v>1</v>
      </c>
      <c r="K12" s="65" t="s">
        <v>426</v>
      </c>
      <c r="L12" s="1061">
        <v>14408</v>
      </c>
      <c r="M12" s="1061">
        <v>139707</v>
      </c>
      <c r="N12" s="1061">
        <v>43837036</v>
      </c>
      <c r="O12" s="1061">
        <v>14212</v>
      </c>
      <c r="P12" s="1063">
        <v>24101</v>
      </c>
      <c r="Q12" s="69"/>
      <c r="R12" s="64">
        <v>1</v>
      </c>
      <c r="S12" s="65" t="s">
        <v>426</v>
      </c>
      <c r="T12" s="1061">
        <v>9926</v>
      </c>
      <c r="U12" s="1061">
        <v>100106</v>
      </c>
      <c r="V12" s="1061">
        <v>36046709</v>
      </c>
      <c r="W12" s="1061">
        <v>9926</v>
      </c>
      <c r="X12" s="1063">
        <v>9926</v>
      </c>
      <c r="Y12" s="103"/>
      <c r="Z12" s="104"/>
      <c r="AA12" s="64">
        <v>1</v>
      </c>
      <c r="AB12" s="65" t="s">
        <v>426</v>
      </c>
      <c r="AC12" s="1061">
        <v>4482</v>
      </c>
      <c r="AD12" s="1061">
        <v>39601</v>
      </c>
      <c r="AE12" s="1061">
        <v>7790327</v>
      </c>
      <c r="AF12" s="1061">
        <v>4286</v>
      </c>
      <c r="AG12" s="1063">
        <v>14175</v>
      </c>
      <c r="AH12" s="105"/>
      <c r="AI12" s="70"/>
      <c r="AJ12" s="64">
        <v>1</v>
      </c>
      <c r="AK12" s="65" t="s">
        <v>426</v>
      </c>
      <c r="AL12" s="1061">
        <v>14789</v>
      </c>
      <c r="AM12" s="1061">
        <v>14964</v>
      </c>
      <c r="AN12" s="1061">
        <v>17698307</v>
      </c>
      <c r="AO12" s="1061">
        <v>965</v>
      </c>
      <c r="AP12" s="1063">
        <v>2815</v>
      </c>
      <c r="AQ12" s="70"/>
      <c r="AR12" s="64">
        <v>1</v>
      </c>
      <c r="AS12" s="65" t="s">
        <v>426</v>
      </c>
      <c r="AT12" s="1061">
        <v>654</v>
      </c>
      <c r="AU12" s="1061">
        <v>364349</v>
      </c>
      <c r="AV12" s="1061">
        <v>3931928</v>
      </c>
      <c r="AW12" s="1061">
        <v>633</v>
      </c>
      <c r="AX12" s="1063">
        <v>1082</v>
      </c>
      <c r="AY12" s="70"/>
      <c r="AZ12" s="105"/>
    </row>
    <row r="13" spans="1:52" ht="26.25">
      <c r="A13" s="71">
        <v>2</v>
      </c>
      <c r="B13" s="72" t="s">
        <v>427</v>
      </c>
      <c r="C13" s="1064">
        <v>47991</v>
      </c>
      <c r="D13" s="1065" t="s">
        <v>526</v>
      </c>
      <c r="E13" s="1064">
        <v>77350440</v>
      </c>
      <c r="F13" s="1064">
        <v>12580</v>
      </c>
      <c r="G13" s="1066">
        <v>25474</v>
      </c>
      <c r="H13" s="1676"/>
      <c r="I13" s="1677"/>
      <c r="J13" s="71">
        <v>2</v>
      </c>
      <c r="K13" s="72" t="s">
        <v>427</v>
      </c>
      <c r="L13" s="1064">
        <v>12408</v>
      </c>
      <c r="M13" s="1064">
        <v>119042</v>
      </c>
      <c r="N13" s="1064">
        <v>36720068</v>
      </c>
      <c r="O13" s="1064">
        <v>12242</v>
      </c>
      <c r="P13" s="1066">
        <v>24438</v>
      </c>
      <c r="Q13" s="69"/>
      <c r="R13" s="71">
        <v>2</v>
      </c>
      <c r="S13" s="72" t="s">
        <v>427</v>
      </c>
      <c r="T13" s="1064">
        <v>7511</v>
      </c>
      <c r="U13" s="1064">
        <v>74719</v>
      </c>
      <c r="V13" s="1064">
        <v>28467749</v>
      </c>
      <c r="W13" s="1072">
        <v>7511</v>
      </c>
      <c r="X13" s="1073">
        <v>7511</v>
      </c>
      <c r="Y13" s="103"/>
      <c r="Z13" s="104"/>
      <c r="AA13" s="71">
        <v>2</v>
      </c>
      <c r="AB13" s="72" t="s">
        <v>427</v>
      </c>
      <c r="AC13" s="1064">
        <v>4959</v>
      </c>
      <c r="AD13" s="1064">
        <v>44323</v>
      </c>
      <c r="AE13" s="1064">
        <v>8252319</v>
      </c>
      <c r="AF13" s="1064">
        <v>4794</v>
      </c>
      <c r="AG13" s="1066">
        <v>16989</v>
      </c>
      <c r="AH13" s="105"/>
      <c r="AI13" s="70"/>
      <c r="AJ13" s="71">
        <v>2</v>
      </c>
      <c r="AK13" s="72" t="s">
        <v>427</v>
      </c>
      <c r="AL13" s="1064">
        <v>35231</v>
      </c>
      <c r="AM13" s="1064">
        <v>37529</v>
      </c>
      <c r="AN13" s="1064">
        <v>39971080</v>
      </c>
      <c r="AO13" s="1064">
        <v>0</v>
      </c>
      <c r="AP13" s="1066">
        <v>0</v>
      </c>
      <c r="AQ13" s="70"/>
      <c r="AR13" s="71">
        <v>2</v>
      </c>
      <c r="AS13" s="72" t="s">
        <v>427</v>
      </c>
      <c r="AT13" s="1064">
        <v>431</v>
      </c>
      <c r="AU13" s="1064">
        <v>64525</v>
      </c>
      <c r="AV13" s="1064">
        <v>659292</v>
      </c>
      <c r="AW13" s="1064">
        <v>387</v>
      </c>
      <c r="AX13" s="1066">
        <v>1161</v>
      </c>
      <c r="AY13" s="70"/>
      <c r="AZ13" s="105"/>
    </row>
    <row r="14" spans="1:52" ht="26.25">
      <c r="A14" s="71">
        <v>3</v>
      </c>
      <c r="B14" s="72" t="s">
        <v>428</v>
      </c>
      <c r="C14" s="1064">
        <v>53862</v>
      </c>
      <c r="D14" s="1065" t="s">
        <v>526</v>
      </c>
      <c r="E14" s="1064">
        <v>79364327</v>
      </c>
      <c r="F14" s="1064">
        <v>9885</v>
      </c>
      <c r="G14" s="1066">
        <v>18940</v>
      </c>
      <c r="H14" s="1676"/>
      <c r="I14" s="1677"/>
      <c r="J14" s="71">
        <v>3</v>
      </c>
      <c r="K14" s="72" t="s">
        <v>428</v>
      </c>
      <c r="L14" s="1064">
        <v>9375</v>
      </c>
      <c r="M14" s="1064">
        <v>94113</v>
      </c>
      <c r="N14" s="1064">
        <v>29029376</v>
      </c>
      <c r="O14" s="1064">
        <v>9266</v>
      </c>
      <c r="P14" s="1066">
        <v>17690</v>
      </c>
      <c r="Q14" s="69"/>
      <c r="R14" s="71">
        <v>3</v>
      </c>
      <c r="S14" s="72" t="s">
        <v>428</v>
      </c>
      <c r="T14" s="1064">
        <v>5819</v>
      </c>
      <c r="U14" s="1064">
        <v>60307</v>
      </c>
      <c r="V14" s="1064">
        <v>21844161</v>
      </c>
      <c r="W14" s="1064">
        <v>5819</v>
      </c>
      <c r="X14" s="1066">
        <v>5819</v>
      </c>
      <c r="Y14" s="103"/>
      <c r="Z14" s="104"/>
      <c r="AA14" s="71">
        <v>3</v>
      </c>
      <c r="AB14" s="72" t="s">
        <v>428</v>
      </c>
      <c r="AC14" s="1064">
        <v>3576</v>
      </c>
      <c r="AD14" s="1064">
        <v>33806</v>
      </c>
      <c r="AE14" s="1064">
        <v>7185215</v>
      </c>
      <c r="AF14" s="1064">
        <v>3467</v>
      </c>
      <c r="AG14" s="1066">
        <v>11902</v>
      </c>
      <c r="AH14" s="105"/>
      <c r="AI14" s="70"/>
      <c r="AJ14" s="71">
        <v>3</v>
      </c>
      <c r="AK14" s="72" t="s">
        <v>428</v>
      </c>
      <c r="AL14" s="1064">
        <v>43851</v>
      </c>
      <c r="AM14" s="1064">
        <v>45085</v>
      </c>
      <c r="AN14" s="1064">
        <v>46901189</v>
      </c>
      <c r="AO14" s="1064">
        <v>0</v>
      </c>
      <c r="AP14" s="1066">
        <v>0</v>
      </c>
      <c r="AQ14" s="70"/>
      <c r="AR14" s="71">
        <v>3</v>
      </c>
      <c r="AS14" s="72" t="s">
        <v>428</v>
      </c>
      <c r="AT14" s="1064">
        <v>657</v>
      </c>
      <c r="AU14" s="1064">
        <v>465000</v>
      </c>
      <c r="AV14" s="1064">
        <v>3433762</v>
      </c>
      <c r="AW14" s="1064">
        <v>636</v>
      </c>
      <c r="AX14" s="1066">
        <v>1282</v>
      </c>
      <c r="AY14" s="70"/>
      <c r="AZ14" s="105"/>
    </row>
    <row r="15" spans="1:52" ht="26.25">
      <c r="A15" s="76">
        <v>4</v>
      </c>
      <c r="B15" s="77" t="s">
        <v>429</v>
      </c>
      <c r="C15" s="1064">
        <v>12919</v>
      </c>
      <c r="D15" s="1065" t="s">
        <v>526</v>
      </c>
      <c r="E15" s="1064">
        <v>29306592</v>
      </c>
      <c r="F15" s="1064">
        <v>7820</v>
      </c>
      <c r="G15" s="1066">
        <v>14852</v>
      </c>
      <c r="H15" s="1676"/>
      <c r="I15" s="1677"/>
      <c r="J15" s="76">
        <v>4</v>
      </c>
      <c r="K15" s="77" t="s">
        <v>429</v>
      </c>
      <c r="L15" s="1064">
        <v>7624</v>
      </c>
      <c r="M15" s="1064">
        <v>75206</v>
      </c>
      <c r="N15" s="1064">
        <v>22948179</v>
      </c>
      <c r="O15" s="1064">
        <v>7526</v>
      </c>
      <c r="P15" s="1066">
        <v>14128</v>
      </c>
      <c r="Q15" s="69"/>
      <c r="R15" s="76">
        <v>4</v>
      </c>
      <c r="S15" s="77" t="s">
        <v>429</v>
      </c>
      <c r="T15" s="1064">
        <v>4731</v>
      </c>
      <c r="U15" s="1064">
        <v>48435</v>
      </c>
      <c r="V15" s="1064">
        <v>17371303</v>
      </c>
      <c r="W15" s="1064">
        <v>4731</v>
      </c>
      <c r="X15" s="1066">
        <v>4731</v>
      </c>
      <c r="Y15" s="103"/>
      <c r="Z15" s="104"/>
      <c r="AA15" s="76">
        <v>4</v>
      </c>
      <c r="AB15" s="77" t="s">
        <v>429</v>
      </c>
      <c r="AC15" s="1064">
        <v>2982</v>
      </c>
      <c r="AD15" s="1064">
        <v>26771</v>
      </c>
      <c r="AE15" s="1064">
        <v>5576876</v>
      </c>
      <c r="AF15" s="1064">
        <v>2885</v>
      </c>
      <c r="AG15" s="1066">
        <v>9440</v>
      </c>
      <c r="AH15" s="105"/>
      <c r="AI15" s="70"/>
      <c r="AJ15" s="76">
        <v>4</v>
      </c>
      <c r="AK15" s="77" t="s">
        <v>429</v>
      </c>
      <c r="AL15" s="1064">
        <v>5126</v>
      </c>
      <c r="AM15" s="1064">
        <v>5126</v>
      </c>
      <c r="AN15" s="1064">
        <v>5581840</v>
      </c>
      <c r="AO15" s="1064">
        <v>0</v>
      </c>
      <c r="AP15" s="1066">
        <v>0</v>
      </c>
      <c r="AQ15" s="70"/>
      <c r="AR15" s="76">
        <v>4</v>
      </c>
      <c r="AS15" s="77" t="s">
        <v>429</v>
      </c>
      <c r="AT15" s="1072">
        <v>299</v>
      </c>
      <c r="AU15" s="1064">
        <v>86319</v>
      </c>
      <c r="AV15" s="1064">
        <v>776573</v>
      </c>
      <c r="AW15" s="1064">
        <v>294</v>
      </c>
      <c r="AX15" s="1066">
        <v>724</v>
      </c>
      <c r="AY15" s="70"/>
      <c r="AZ15" s="105"/>
    </row>
    <row r="16" spans="1:52" ht="26.25">
      <c r="A16" s="71">
        <v>5</v>
      </c>
      <c r="B16" s="72" t="s">
        <v>430</v>
      </c>
      <c r="C16" s="1064">
        <v>62139</v>
      </c>
      <c r="D16" s="1065" t="s">
        <v>526</v>
      </c>
      <c r="E16" s="1064">
        <v>106170074</v>
      </c>
      <c r="F16" s="1064">
        <v>15127</v>
      </c>
      <c r="G16" s="1066">
        <v>23449</v>
      </c>
      <c r="H16" s="1678"/>
      <c r="I16" s="1677"/>
      <c r="J16" s="71">
        <v>5</v>
      </c>
      <c r="K16" s="72" t="s">
        <v>430</v>
      </c>
      <c r="L16" s="1064">
        <v>14825</v>
      </c>
      <c r="M16" s="1064">
        <v>143211</v>
      </c>
      <c r="N16" s="1064">
        <v>48803316</v>
      </c>
      <c r="O16" s="1064">
        <v>14721</v>
      </c>
      <c r="P16" s="1066">
        <v>22663</v>
      </c>
      <c r="Q16" s="69"/>
      <c r="R16" s="71">
        <v>5</v>
      </c>
      <c r="S16" s="72" t="s">
        <v>430</v>
      </c>
      <c r="T16" s="1064">
        <v>11120</v>
      </c>
      <c r="U16" s="1064">
        <v>108620</v>
      </c>
      <c r="V16" s="1064">
        <v>41367507</v>
      </c>
      <c r="W16" s="1064">
        <v>11120</v>
      </c>
      <c r="X16" s="1066">
        <v>11120</v>
      </c>
      <c r="Y16" s="103"/>
      <c r="Z16" s="104"/>
      <c r="AA16" s="71">
        <v>5</v>
      </c>
      <c r="AB16" s="72" t="s">
        <v>430</v>
      </c>
      <c r="AC16" s="1064">
        <v>3882</v>
      </c>
      <c r="AD16" s="1064">
        <v>34591</v>
      </c>
      <c r="AE16" s="1064">
        <v>7435809</v>
      </c>
      <c r="AF16" s="1064">
        <v>3777</v>
      </c>
      <c r="AG16" s="1066">
        <v>11672</v>
      </c>
      <c r="AH16" s="105"/>
      <c r="AI16" s="70"/>
      <c r="AJ16" s="71">
        <v>5</v>
      </c>
      <c r="AK16" s="72" t="s">
        <v>430</v>
      </c>
      <c r="AL16" s="1064">
        <v>48199</v>
      </c>
      <c r="AM16" s="1064">
        <v>48199</v>
      </c>
      <c r="AN16" s="1064">
        <v>55867256</v>
      </c>
      <c r="AO16" s="1064">
        <v>0</v>
      </c>
      <c r="AP16" s="1066">
        <v>0</v>
      </c>
      <c r="AQ16" s="70"/>
      <c r="AR16" s="71">
        <v>5</v>
      </c>
      <c r="AS16" s="72" t="s">
        <v>430</v>
      </c>
      <c r="AT16" s="1064">
        <v>409</v>
      </c>
      <c r="AU16" s="1064">
        <v>105690</v>
      </c>
      <c r="AV16" s="1064">
        <v>1499502</v>
      </c>
      <c r="AW16" s="1064">
        <v>405</v>
      </c>
      <c r="AX16" s="1066">
        <v>696</v>
      </c>
      <c r="AY16" s="70"/>
      <c r="AZ16" s="105"/>
    </row>
    <row r="17" spans="1:52" ht="26.25">
      <c r="A17" s="78">
        <v>6</v>
      </c>
      <c r="B17" s="79" t="s">
        <v>431</v>
      </c>
      <c r="C17" s="1064">
        <v>32122</v>
      </c>
      <c r="D17" s="1065" t="s">
        <v>526</v>
      </c>
      <c r="E17" s="1064">
        <v>62040799</v>
      </c>
      <c r="F17" s="1064">
        <v>14156</v>
      </c>
      <c r="G17" s="1066">
        <v>27375</v>
      </c>
      <c r="H17" s="1679"/>
      <c r="I17" s="1677"/>
      <c r="J17" s="78">
        <v>6</v>
      </c>
      <c r="K17" s="79" t="s">
        <v>431</v>
      </c>
      <c r="L17" s="1064">
        <v>13099</v>
      </c>
      <c r="M17" s="1064">
        <v>125823</v>
      </c>
      <c r="N17" s="1064">
        <v>40997739</v>
      </c>
      <c r="O17" s="1064">
        <v>12960</v>
      </c>
      <c r="P17" s="1066">
        <v>24276</v>
      </c>
      <c r="Q17" s="69"/>
      <c r="R17" s="78">
        <v>6</v>
      </c>
      <c r="S17" s="79" t="s">
        <v>431</v>
      </c>
      <c r="T17" s="1064">
        <v>9024</v>
      </c>
      <c r="U17" s="1064">
        <v>89469</v>
      </c>
      <c r="V17" s="1064">
        <v>33581438</v>
      </c>
      <c r="W17" s="1064">
        <v>9024</v>
      </c>
      <c r="X17" s="1066">
        <v>9024</v>
      </c>
      <c r="Y17" s="103"/>
      <c r="Z17" s="104"/>
      <c r="AA17" s="78">
        <v>6</v>
      </c>
      <c r="AB17" s="79" t="s">
        <v>431</v>
      </c>
      <c r="AC17" s="1064">
        <v>4095</v>
      </c>
      <c r="AD17" s="1064">
        <v>36354</v>
      </c>
      <c r="AE17" s="1064">
        <v>7416301</v>
      </c>
      <c r="AF17" s="1064">
        <v>3953</v>
      </c>
      <c r="AG17" s="1066">
        <v>15050</v>
      </c>
      <c r="AH17" s="105"/>
      <c r="AI17" s="70"/>
      <c r="AJ17" s="78">
        <v>6</v>
      </c>
      <c r="AK17" s="79" t="s">
        <v>431</v>
      </c>
      <c r="AL17" s="1064">
        <v>19749</v>
      </c>
      <c r="AM17" s="1072">
        <v>19758</v>
      </c>
      <c r="AN17" s="1064">
        <v>18846529</v>
      </c>
      <c r="AO17" s="1064">
        <v>796</v>
      </c>
      <c r="AP17" s="1066">
        <v>2206</v>
      </c>
      <c r="AQ17" s="70"/>
      <c r="AR17" s="78">
        <v>6</v>
      </c>
      <c r="AS17" s="79" t="s">
        <v>431</v>
      </c>
      <c r="AT17" s="1064">
        <v>644</v>
      </c>
      <c r="AU17" s="1064">
        <v>224948</v>
      </c>
      <c r="AV17" s="1064">
        <v>2196531</v>
      </c>
      <c r="AW17" s="1064">
        <v>624</v>
      </c>
      <c r="AX17" s="1066">
        <v>962</v>
      </c>
      <c r="AY17" s="70"/>
      <c r="AZ17" s="105"/>
    </row>
    <row r="18" spans="1:52" ht="26.25">
      <c r="A18" s="71">
        <v>7</v>
      </c>
      <c r="B18" s="72" t="s">
        <v>432</v>
      </c>
      <c r="C18" s="1064">
        <v>99699</v>
      </c>
      <c r="D18" s="1065" t="s">
        <v>526</v>
      </c>
      <c r="E18" s="1064">
        <v>173108484.62</v>
      </c>
      <c r="F18" s="1064">
        <v>24070</v>
      </c>
      <c r="G18" s="1066">
        <v>38449</v>
      </c>
      <c r="H18" s="1678"/>
      <c r="I18" s="1677"/>
      <c r="J18" s="71">
        <v>7</v>
      </c>
      <c r="K18" s="72" t="s">
        <v>432</v>
      </c>
      <c r="L18" s="1064">
        <v>23008</v>
      </c>
      <c r="M18" s="1064">
        <v>226831</v>
      </c>
      <c r="N18" s="1064">
        <v>76500228.62</v>
      </c>
      <c r="O18" s="1064">
        <v>22749</v>
      </c>
      <c r="P18" s="1066">
        <v>35459</v>
      </c>
      <c r="Q18" s="69"/>
      <c r="R18" s="71">
        <v>7</v>
      </c>
      <c r="S18" s="72" t="s">
        <v>432</v>
      </c>
      <c r="T18" s="1064">
        <v>16803</v>
      </c>
      <c r="U18" s="1064">
        <v>168965</v>
      </c>
      <c r="V18" s="1064">
        <v>64168349.65</v>
      </c>
      <c r="W18" s="1064">
        <v>16803</v>
      </c>
      <c r="X18" s="1066">
        <v>16803</v>
      </c>
      <c r="Y18" s="103"/>
      <c r="Z18" s="104"/>
      <c r="AA18" s="71">
        <v>7</v>
      </c>
      <c r="AB18" s="72" t="s">
        <v>432</v>
      </c>
      <c r="AC18" s="1064">
        <v>6318</v>
      </c>
      <c r="AD18" s="1064">
        <v>57866</v>
      </c>
      <c r="AE18" s="1064">
        <v>12331878.969999999</v>
      </c>
      <c r="AF18" s="1064">
        <v>6059</v>
      </c>
      <c r="AG18" s="1066">
        <v>18807</v>
      </c>
      <c r="AH18" s="105"/>
      <c r="AI18" s="70"/>
      <c r="AJ18" s="71">
        <v>7</v>
      </c>
      <c r="AK18" s="72" t="s">
        <v>432</v>
      </c>
      <c r="AL18" s="1064">
        <v>75335</v>
      </c>
      <c r="AM18" s="1064">
        <v>75336</v>
      </c>
      <c r="AN18" s="1064">
        <v>90448624</v>
      </c>
      <c r="AO18" s="1064">
        <v>0</v>
      </c>
      <c r="AP18" s="1066">
        <v>0</v>
      </c>
      <c r="AQ18" s="70"/>
      <c r="AR18" s="71">
        <v>7</v>
      </c>
      <c r="AS18" s="72" t="s">
        <v>432</v>
      </c>
      <c r="AT18" s="1064">
        <v>1485</v>
      </c>
      <c r="AU18" s="1064">
        <v>406277</v>
      </c>
      <c r="AV18" s="1064">
        <v>6159632</v>
      </c>
      <c r="AW18" s="1064">
        <v>1441</v>
      </c>
      <c r="AX18" s="1066">
        <v>3157</v>
      </c>
      <c r="AY18" s="70"/>
      <c r="AZ18" s="105"/>
    </row>
    <row r="19" spans="1:52" ht="26.25">
      <c r="A19" s="76">
        <v>8</v>
      </c>
      <c r="B19" s="77" t="s">
        <v>433</v>
      </c>
      <c r="C19" s="1064">
        <v>8047</v>
      </c>
      <c r="D19" s="1065" t="s">
        <v>526</v>
      </c>
      <c r="E19" s="1064">
        <v>16305497</v>
      </c>
      <c r="F19" s="1064">
        <v>3973</v>
      </c>
      <c r="G19" s="1066">
        <v>6871</v>
      </c>
      <c r="H19" s="1676"/>
      <c r="I19" s="1677"/>
      <c r="J19" s="76">
        <v>8</v>
      </c>
      <c r="K19" s="77" t="s">
        <v>433</v>
      </c>
      <c r="L19" s="1064">
        <v>3362</v>
      </c>
      <c r="M19" s="1064">
        <v>31606</v>
      </c>
      <c r="N19" s="1064">
        <v>10171345</v>
      </c>
      <c r="O19" s="1064">
        <v>3327</v>
      </c>
      <c r="P19" s="1066">
        <v>5887</v>
      </c>
      <c r="Q19" s="69"/>
      <c r="R19" s="76">
        <v>8</v>
      </c>
      <c r="S19" s="77" t="s">
        <v>433</v>
      </c>
      <c r="T19" s="1064">
        <v>2258</v>
      </c>
      <c r="U19" s="1064">
        <v>22110</v>
      </c>
      <c r="V19" s="1064">
        <v>8299284</v>
      </c>
      <c r="W19" s="1072">
        <v>2258</v>
      </c>
      <c r="X19" s="1073">
        <v>2258</v>
      </c>
      <c r="Y19" s="103"/>
      <c r="Z19" s="104"/>
      <c r="AA19" s="76">
        <v>8</v>
      </c>
      <c r="AB19" s="77" t="s">
        <v>433</v>
      </c>
      <c r="AC19" s="1064">
        <v>1124</v>
      </c>
      <c r="AD19" s="1064">
        <v>9496</v>
      </c>
      <c r="AE19" s="1064">
        <v>1872061</v>
      </c>
      <c r="AF19" s="1064">
        <v>1090</v>
      </c>
      <c r="AG19" s="1066">
        <v>3642</v>
      </c>
      <c r="AH19" s="105"/>
      <c r="AI19" s="70"/>
      <c r="AJ19" s="76">
        <v>8</v>
      </c>
      <c r="AK19" s="77" t="s">
        <v>433</v>
      </c>
      <c r="AL19" s="1064">
        <v>4821</v>
      </c>
      <c r="AM19" s="1064">
        <v>4963</v>
      </c>
      <c r="AN19" s="1064">
        <v>5370672</v>
      </c>
      <c r="AO19" s="1064">
        <v>424</v>
      </c>
      <c r="AP19" s="1066">
        <v>605</v>
      </c>
      <c r="AQ19" s="70"/>
      <c r="AR19" s="76">
        <v>8</v>
      </c>
      <c r="AS19" s="77" t="s">
        <v>433</v>
      </c>
      <c r="AT19" s="1064">
        <v>233</v>
      </c>
      <c r="AU19" s="1064">
        <v>70492</v>
      </c>
      <c r="AV19" s="1064">
        <v>763480</v>
      </c>
      <c r="AW19" s="1064">
        <v>230</v>
      </c>
      <c r="AX19" s="1066">
        <v>396</v>
      </c>
      <c r="AY19" s="70"/>
      <c r="AZ19" s="105"/>
    </row>
    <row r="20" spans="1:52" ht="26.25">
      <c r="A20" s="71">
        <v>9</v>
      </c>
      <c r="B20" s="72" t="s">
        <v>434</v>
      </c>
      <c r="C20" s="1052">
        <v>17503</v>
      </c>
      <c r="D20" s="1065" t="s">
        <v>526</v>
      </c>
      <c r="E20" s="1052">
        <v>36279943</v>
      </c>
      <c r="F20" s="1052">
        <v>8458</v>
      </c>
      <c r="G20" s="1066">
        <v>18931</v>
      </c>
      <c r="H20" s="1680"/>
      <c r="I20" s="1677"/>
      <c r="J20" s="71">
        <v>9</v>
      </c>
      <c r="K20" s="72" t="s">
        <v>434</v>
      </c>
      <c r="L20" s="1052">
        <v>7292</v>
      </c>
      <c r="M20" s="1052">
        <v>70765</v>
      </c>
      <c r="N20" s="1052">
        <v>21841267</v>
      </c>
      <c r="O20" s="1052">
        <v>7213</v>
      </c>
      <c r="P20" s="1066">
        <v>15466</v>
      </c>
      <c r="Q20" s="69"/>
      <c r="R20" s="71">
        <v>9</v>
      </c>
      <c r="S20" s="72" t="s">
        <v>434</v>
      </c>
      <c r="T20" s="1052">
        <v>4443</v>
      </c>
      <c r="U20" s="1052">
        <v>45118</v>
      </c>
      <c r="V20" s="1052">
        <v>16885759</v>
      </c>
      <c r="W20" s="1052">
        <v>4443</v>
      </c>
      <c r="X20" s="1066">
        <v>4443</v>
      </c>
      <c r="Y20" s="103"/>
      <c r="Z20" s="104"/>
      <c r="AA20" s="71">
        <v>9</v>
      </c>
      <c r="AB20" s="72" t="s">
        <v>434</v>
      </c>
      <c r="AC20" s="1052">
        <v>2869</v>
      </c>
      <c r="AD20" s="1052">
        <v>25647</v>
      </c>
      <c r="AE20" s="1052">
        <v>4955508</v>
      </c>
      <c r="AF20" s="1052">
        <v>2791</v>
      </c>
      <c r="AG20" s="1066">
        <v>11052</v>
      </c>
      <c r="AH20" s="105"/>
      <c r="AI20" s="70"/>
      <c r="AJ20" s="71">
        <v>9</v>
      </c>
      <c r="AK20" s="72" t="s">
        <v>434</v>
      </c>
      <c r="AL20" s="1052">
        <v>9775</v>
      </c>
      <c r="AM20" s="1052">
        <v>9786</v>
      </c>
      <c r="AN20" s="1052">
        <v>10415444</v>
      </c>
      <c r="AO20" s="1052">
        <v>662</v>
      </c>
      <c r="AP20" s="1066">
        <v>2292</v>
      </c>
      <c r="AQ20" s="70"/>
      <c r="AR20" s="71">
        <v>9</v>
      </c>
      <c r="AS20" s="72" t="s">
        <v>434</v>
      </c>
      <c r="AT20" s="1052">
        <v>669</v>
      </c>
      <c r="AU20" s="1052">
        <v>362084</v>
      </c>
      <c r="AV20" s="1052">
        <v>4023232</v>
      </c>
      <c r="AW20" s="1052">
        <v>645</v>
      </c>
      <c r="AX20" s="1066">
        <v>1344</v>
      </c>
      <c r="AY20" s="70"/>
      <c r="AZ20" s="105"/>
    </row>
    <row r="21" spans="1:52" ht="26.25">
      <c r="A21" s="71">
        <v>10</v>
      </c>
      <c r="B21" s="72" t="s">
        <v>435</v>
      </c>
      <c r="C21" s="1064">
        <v>32507</v>
      </c>
      <c r="D21" s="1065" t="s">
        <v>526</v>
      </c>
      <c r="E21" s="1064">
        <v>53181390</v>
      </c>
      <c r="F21" s="1064">
        <v>4818</v>
      </c>
      <c r="G21" s="1066">
        <v>7821</v>
      </c>
      <c r="H21" s="1678"/>
      <c r="I21" s="1677"/>
      <c r="J21" s="71">
        <v>10</v>
      </c>
      <c r="K21" s="72" t="s">
        <v>435</v>
      </c>
      <c r="L21" s="1064">
        <v>4556</v>
      </c>
      <c r="M21" s="1064">
        <v>44488</v>
      </c>
      <c r="N21" s="1064">
        <v>15114016</v>
      </c>
      <c r="O21" s="1064">
        <v>4520</v>
      </c>
      <c r="P21" s="1066">
        <v>7402</v>
      </c>
      <c r="Q21" s="69"/>
      <c r="R21" s="71">
        <v>10</v>
      </c>
      <c r="S21" s="72" t="s">
        <v>435</v>
      </c>
      <c r="T21" s="1064">
        <v>3354</v>
      </c>
      <c r="U21" s="1064">
        <v>33774</v>
      </c>
      <c r="V21" s="1064">
        <v>12971867</v>
      </c>
      <c r="W21" s="1064">
        <v>3354</v>
      </c>
      <c r="X21" s="1066">
        <v>3354</v>
      </c>
      <c r="Y21" s="103"/>
      <c r="Z21" s="104"/>
      <c r="AA21" s="71">
        <v>10</v>
      </c>
      <c r="AB21" s="72" t="s">
        <v>435</v>
      </c>
      <c r="AC21" s="1064">
        <v>1202</v>
      </c>
      <c r="AD21" s="1064">
        <v>10714</v>
      </c>
      <c r="AE21" s="1064">
        <v>2142149</v>
      </c>
      <c r="AF21" s="1064">
        <v>1166</v>
      </c>
      <c r="AG21" s="1066">
        <v>4048</v>
      </c>
      <c r="AH21" s="105"/>
      <c r="AI21" s="70"/>
      <c r="AJ21" s="71">
        <v>10</v>
      </c>
      <c r="AK21" s="72" t="s">
        <v>435</v>
      </c>
      <c r="AL21" s="1064">
        <v>27816</v>
      </c>
      <c r="AM21" s="1064">
        <v>27816</v>
      </c>
      <c r="AN21" s="1064">
        <v>36156572</v>
      </c>
      <c r="AO21" s="1064">
        <v>0</v>
      </c>
      <c r="AP21" s="1066">
        <v>0</v>
      </c>
      <c r="AQ21" s="70"/>
      <c r="AR21" s="71">
        <v>10</v>
      </c>
      <c r="AS21" s="72" t="s">
        <v>435</v>
      </c>
      <c r="AT21" s="1064">
        <v>310</v>
      </c>
      <c r="AU21" s="1064">
        <v>161673</v>
      </c>
      <c r="AV21" s="1064">
        <v>1910802</v>
      </c>
      <c r="AW21" s="1064">
        <v>301</v>
      </c>
      <c r="AX21" s="1066">
        <v>437</v>
      </c>
      <c r="AY21" s="70"/>
      <c r="AZ21" s="105"/>
    </row>
    <row r="22" spans="1:52" ht="26.25">
      <c r="A22" s="76">
        <v>11</v>
      </c>
      <c r="B22" s="77" t="s">
        <v>436</v>
      </c>
      <c r="C22" s="1064">
        <v>15441</v>
      </c>
      <c r="D22" s="1065" t="s">
        <v>526</v>
      </c>
      <c r="E22" s="1064">
        <v>61974286</v>
      </c>
      <c r="F22" s="1064">
        <v>15113</v>
      </c>
      <c r="G22" s="1066">
        <v>27041</v>
      </c>
      <c r="H22" s="1676"/>
      <c r="I22" s="1677"/>
      <c r="J22" s="76">
        <v>11</v>
      </c>
      <c r="K22" s="77" t="s">
        <v>436</v>
      </c>
      <c r="L22" s="1064">
        <v>14785</v>
      </c>
      <c r="M22" s="1064">
        <v>142357</v>
      </c>
      <c r="N22" s="1064">
        <v>45161870</v>
      </c>
      <c r="O22" s="1064">
        <v>14542</v>
      </c>
      <c r="P22" s="1066">
        <v>25972</v>
      </c>
      <c r="Q22" s="69"/>
      <c r="R22" s="76">
        <v>11</v>
      </c>
      <c r="S22" s="77" t="s">
        <v>436</v>
      </c>
      <c r="T22" s="1064">
        <v>10012</v>
      </c>
      <c r="U22" s="1064">
        <v>100079</v>
      </c>
      <c r="V22" s="1064">
        <v>37088766</v>
      </c>
      <c r="W22" s="1064">
        <v>10012</v>
      </c>
      <c r="X22" s="1066">
        <v>10012</v>
      </c>
      <c r="Y22" s="103"/>
      <c r="Z22" s="104"/>
      <c r="AA22" s="76">
        <v>11</v>
      </c>
      <c r="AB22" s="77" t="s">
        <v>436</v>
      </c>
      <c r="AC22" s="1064">
        <v>4852</v>
      </c>
      <c r="AD22" s="1064">
        <v>42278</v>
      </c>
      <c r="AE22" s="1064">
        <v>8073104</v>
      </c>
      <c r="AF22" s="1064">
        <v>4619</v>
      </c>
      <c r="AG22" s="1066">
        <v>16130</v>
      </c>
      <c r="AH22" s="105"/>
      <c r="AI22" s="70"/>
      <c r="AJ22" s="76">
        <v>11</v>
      </c>
      <c r="AK22" s="77" t="s">
        <v>436</v>
      </c>
      <c r="AL22" s="1064">
        <v>10874</v>
      </c>
      <c r="AM22" s="1064">
        <v>10874</v>
      </c>
      <c r="AN22" s="1064">
        <v>13555460</v>
      </c>
      <c r="AO22" s="1064">
        <v>0</v>
      </c>
      <c r="AP22" s="1066">
        <v>0</v>
      </c>
      <c r="AQ22" s="70"/>
      <c r="AR22" s="76">
        <v>11</v>
      </c>
      <c r="AS22" s="77" t="s">
        <v>436</v>
      </c>
      <c r="AT22" s="1064">
        <v>693</v>
      </c>
      <c r="AU22" s="1064">
        <v>267656</v>
      </c>
      <c r="AV22" s="1064">
        <v>3256956</v>
      </c>
      <c r="AW22" s="1064">
        <v>658</v>
      </c>
      <c r="AX22" s="1066">
        <v>1300</v>
      </c>
      <c r="AY22" s="70"/>
      <c r="AZ22" s="105"/>
    </row>
    <row r="23" spans="1:52" ht="26.25">
      <c r="A23" s="71">
        <v>12</v>
      </c>
      <c r="B23" s="72" t="s">
        <v>437</v>
      </c>
      <c r="C23" s="1064">
        <v>26190</v>
      </c>
      <c r="D23" s="1065" t="s">
        <v>526</v>
      </c>
      <c r="E23" s="1064">
        <v>62191160</v>
      </c>
      <c r="F23" s="1064">
        <v>17310</v>
      </c>
      <c r="G23" s="1066">
        <v>29806</v>
      </c>
      <c r="H23" s="1678"/>
      <c r="I23" s="1677"/>
      <c r="J23" s="71">
        <v>12</v>
      </c>
      <c r="K23" s="72" t="s">
        <v>437</v>
      </c>
      <c r="L23" s="1064">
        <v>16927</v>
      </c>
      <c r="M23" s="1064">
        <v>160435</v>
      </c>
      <c r="N23" s="1064">
        <v>50171399</v>
      </c>
      <c r="O23" s="1064">
        <v>16627</v>
      </c>
      <c r="P23" s="1066">
        <v>28633</v>
      </c>
      <c r="Q23" s="69"/>
      <c r="R23" s="71">
        <v>12</v>
      </c>
      <c r="S23" s="72" t="s">
        <v>437</v>
      </c>
      <c r="T23" s="1064">
        <v>11068</v>
      </c>
      <c r="U23" s="1064">
        <v>108800</v>
      </c>
      <c r="V23" s="1064">
        <v>39251051</v>
      </c>
      <c r="W23" s="1072">
        <v>11068</v>
      </c>
      <c r="X23" s="1073">
        <v>11068</v>
      </c>
      <c r="Y23" s="103"/>
      <c r="Z23" s="104"/>
      <c r="AA23" s="71">
        <v>12</v>
      </c>
      <c r="AB23" s="72" t="s">
        <v>437</v>
      </c>
      <c r="AC23" s="1064">
        <v>6198</v>
      </c>
      <c r="AD23" s="1064">
        <v>51632</v>
      </c>
      <c r="AE23" s="1064">
        <v>10920348</v>
      </c>
      <c r="AF23" s="1064">
        <v>5915</v>
      </c>
      <c r="AG23" s="1066">
        <v>17678</v>
      </c>
      <c r="AH23" s="105"/>
      <c r="AI23" s="70"/>
      <c r="AJ23" s="71">
        <v>12</v>
      </c>
      <c r="AK23" s="72" t="s">
        <v>437</v>
      </c>
      <c r="AL23" s="1064">
        <v>8610</v>
      </c>
      <c r="AM23" s="1064">
        <v>8610</v>
      </c>
      <c r="AN23" s="1064">
        <v>9243456</v>
      </c>
      <c r="AO23" s="1064">
        <v>0</v>
      </c>
      <c r="AP23" s="1066">
        <v>0</v>
      </c>
      <c r="AQ23" s="70"/>
      <c r="AR23" s="71">
        <v>12</v>
      </c>
      <c r="AS23" s="72" t="s">
        <v>437</v>
      </c>
      <c r="AT23" s="1064">
        <v>752</v>
      </c>
      <c r="AU23" s="1064">
        <v>215079</v>
      </c>
      <c r="AV23" s="1064">
        <v>2776305</v>
      </c>
      <c r="AW23" s="1064">
        <v>738</v>
      </c>
      <c r="AX23" s="1066">
        <v>1261</v>
      </c>
      <c r="AY23" s="70"/>
      <c r="AZ23" s="105"/>
    </row>
    <row r="24" spans="1:52" ht="26.25">
      <c r="A24" s="76">
        <v>13</v>
      </c>
      <c r="B24" s="77" t="s">
        <v>438</v>
      </c>
      <c r="C24" s="1064">
        <v>41888</v>
      </c>
      <c r="D24" s="1065" t="s">
        <v>526</v>
      </c>
      <c r="E24" s="1064">
        <v>62305761</v>
      </c>
      <c r="F24" s="1064">
        <v>7559</v>
      </c>
      <c r="G24" s="1066">
        <v>14525</v>
      </c>
      <c r="H24" s="1676"/>
      <c r="I24" s="1677"/>
      <c r="J24" s="76">
        <v>13</v>
      </c>
      <c r="K24" s="77" t="s">
        <v>438</v>
      </c>
      <c r="L24" s="1064">
        <v>7194</v>
      </c>
      <c r="M24" s="1064">
        <v>71158</v>
      </c>
      <c r="N24" s="1064">
        <v>21916443</v>
      </c>
      <c r="O24" s="1064">
        <v>7129</v>
      </c>
      <c r="P24" s="1066">
        <v>13513</v>
      </c>
      <c r="Q24" s="69"/>
      <c r="R24" s="76">
        <v>13</v>
      </c>
      <c r="S24" s="77" t="s">
        <v>438</v>
      </c>
      <c r="T24" s="1064">
        <v>4521</v>
      </c>
      <c r="U24" s="1064">
        <v>46790</v>
      </c>
      <c r="V24" s="1064">
        <v>16870586</v>
      </c>
      <c r="W24" s="1064">
        <v>4521</v>
      </c>
      <c r="X24" s="1066">
        <v>4521</v>
      </c>
      <c r="Y24" s="103"/>
      <c r="Z24" s="104"/>
      <c r="AA24" s="76">
        <v>13</v>
      </c>
      <c r="AB24" s="77" t="s">
        <v>438</v>
      </c>
      <c r="AC24" s="1064">
        <v>2673</v>
      </c>
      <c r="AD24" s="1064">
        <v>24368</v>
      </c>
      <c r="AE24" s="1064">
        <v>5045857</v>
      </c>
      <c r="AF24" s="1064">
        <v>2608</v>
      </c>
      <c r="AG24" s="1066">
        <v>8992</v>
      </c>
      <c r="AH24" s="105"/>
      <c r="AI24" s="70"/>
      <c r="AJ24" s="76">
        <v>13</v>
      </c>
      <c r="AK24" s="77" t="s">
        <v>438</v>
      </c>
      <c r="AL24" s="1064">
        <v>34307</v>
      </c>
      <c r="AM24" s="1064">
        <v>34307</v>
      </c>
      <c r="AN24" s="1064">
        <v>37178612</v>
      </c>
      <c r="AO24" s="1064">
        <v>0</v>
      </c>
      <c r="AP24" s="1066">
        <v>0</v>
      </c>
      <c r="AQ24" s="70"/>
      <c r="AR24" s="76">
        <v>13</v>
      </c>
      <c r="AS24" s="77" t="s">
        <v>438</v>
      </c>
      <c r="AT24" s="1064">
        <v>535</v>
      </c>
      <c r="AU24" s="1064">
        <v>154463</v>
      </c>
      <c r="AV24" s="1064">
        <v>3210706</v>
      </c>
      <c r="AW24" s="1064">
        <v>487</v>
      </c>
      <c r="AX24" s="1066">
        <v>1204</v>
      </c>
      <c r="AY24" s="70"/>
      <c r="AZ24" s="105"/>
    </row>
    <row r="25" spans="1:52" ht="26.25">
      <c r="A25" s="71">
        <v>14</v>
      </c>
      <c r="B25" s="72" t="s">
        <v>439</v>
      </c>
      <c r="C25" s="1067">
        <v>25482</v>
      </c>
      <c r="D25" s="1065" t="s">
        <v>526</v>
      </c>
      <c r="E25" s="1064">
        <v>51035541</v>
      </c>
      <c r="F25" s="1064">
        <v>11284</v>
      </c>
      <c r="G25" s="1066">
        <v>22800</v>
      </c>
      <c r="H25" s="1678"/>
      <c r="I25" s="1677"/>
      <c r="J25" s="71">
        <v>14</v>
      </c>
      <c r="K25" s="72" t="s">
        <v>439</v>
      </c>
      <c r="L25" s="1064">
        <v>11115</v>
      </c>
      <c r="M25" s="1064">
        <v>106758</v>
      </c>
      <c r="N25" s="1064">
        <v>32405262</v>
      </c>
      <c r="O25" s="1064">
        <v>10943</v>
      </c>
      <c r="P25" s="1066">
        <v>22119</v>
      </c>
      <c r="Q25" s="69"/>
      <c r="R25" s="71">
        <v>14</v>
      </c>
      <c r="S25" s="72" t="s">
        <v>439</v>
      </c>
      <c r="T25" s="1064">
        <v>6633</v>
      </c>
      <c r="U25" s="1064">
        <v>65711</v>
      </c>
      <c r="V25" s="1064">
        <v>24499590</v>
      </c>
      <c r="W25" s="1064">
        <v>6633</v>
      </c>
      <c r="X25" s="1066">
        <v>6633</v>
      </c>
      <c r="Y25" s="103"/>
      <c r="Z25" s="104"/>
      <c r="AA25" s="71">
        <v>14</v>
      </c>
      <c r="AB25" s="72" t="s">
        <v>439</v>
      </c>
      <c r="AC25" s="1064">
        <v>4515</v>
      </c>
      <c r="AD25" s="1064">
        <v>41047</v>
      </c>
      <c r="AE25" s="1064">
        <v>7905672</v>
      </c>
      <c r="AF25" s="1064">
        <v>4350</v>
      </c>
      <c r="AG25" s="1066">
        <v>15500</v>
      </c>
      <c r="AH25" s="105"/>
      <c r="AI25" s="70"/>
      <c r="AJ25" s="71">
        <v>14</v>
      </c>
      <c r="AK25" s="72" t="s">
        <v>439</v>
      </c>
      <c r="AL25" s="1064">
        <v>14086</v>
      </c>
      <c r="AM25" s="1064">
        <v>14086</v>
      </c>
      <c r="AN25" s="1064">
        <v>17373376</v>
      </c>
      <c r="AO25" s="1064"/>
      <c r="AP25" s="1066"/>
      <c r="AQ25" s="70"/>
      <c r="AR25" s="71">
        <v>14</v>
      </c>
      <c r="AS25" s="72" t="s">
        <v>439</v>
      </c>
      <c r="AT25" s="1064">
        <v>372</v>
      </c>
      <c r="AU25" s="1064">
        <v>91783</v>
      </c>
      <c r="AV25" s="1064">
        <v>1256903</v>
      </c>
      <c r="AW25" s="1064">
        <v>350</v>
      </c>
      <c r="AX25" s="1066">
        <v>707</v>
      </c>
      <c r="AY25" s="70"/>
      <c r="AZ25" s="105"/>
    </row>
    <row r="26" spans="1:52" s="84" customFormat="1" ht="26.25" customHeight="1">
      <c r="A26" s="71">
        <v>15</v>
      </c>
      <c r="B26" s="72" t="s">
        <v>440</v>
      </c>
      <c r="C26" s="1064">
        <v>58193</v>
      </c>
      <c r="D26" s="1065" t="s">
        <v>526</v>
      </c>
      <c r="E26" s="1064">
        <v>100504075</v>
      </c>
      <c r="F26" s="1064">
        <v>18755</v>
      </c>
      <c r="G26" s="1068">
        <v>28063</v>
      </c>
      <c r="H26" s="1678"/>
      <c r="I26" s="1677"/>
      <c r="J26" s="71">
        <v>15</v>
      </c>
      <c r="K26" s="72" t="s">
        <v>440</v>
      </c>
      <c r="L26" s="1064">
        <v>10262</v>
      </c>
      <c r="M26" s="1064">
        <v>97111</v>
      </c>
      <c r="N26" s="1064">
        <v>30152333</v>
      </c>
      <c r="O26" s="1064">
        <v>10019</v>
      </c>
      <c r="P26" s="1068">
        <v>19316</v>
      </c>
      <c r="Q26" s="69"/>
      <c r="R26" s="71">
        <v>15</v>
      </c>
      <c r="S26" s="72" t="s">
        <v>440</v>
      </c>
      <c r="T26" s="1064">
        <v>6466</v>
      </c>
      <c r="U26" s="1064">
        <v>64786</v>
      </c>
      <c r="V26" s="1064">
        <v>24171001</v>
      </c>
      <c r="W26" s="1064">
        <v>6466</v>
      </c>
      <c r="X26" s="1068">
        <v>6466</v>
      </c>
      <c r="Y26" s="103"/>
      <c r="Z26" s="104"/>
      <c r="AA26" s="71">
        <v>15</v>
      </c>
      <c r="AB26" s="72" t="s">
        <v>440</v>
      </c>
      <c r="AC26" s="1064">
        <v>3758</v>
      </c>
      <c r="AD26" s="1064">
        <v>32325</v>
      </c>
      <c r="AE26" s="1064">
        <v>5981332</v>
      </c>
      <c r="AF26" s="1064">
        <v>3634</v>
      </c>
      <c r="AG26" s="1068">
        <v>12770</v>
      </c>
      <c r="AH26" s="105"/>
      <c r="AI26" s="83"/>
      <c r="AJ26" s="71">
        <v>15</v>
      </c>
      <c r="AK26" s="72" t="s">
        <v>440</v>
      </c>
      <c r="AL26" s="1064">
        <v>54249</v>
      </c>
      <c r="AM26" s="1064">
        <v>56419</v>
      </c>
      <c r="AN26" s="1064">
        <v>66161570</v>
      </c>
      <c r="AO26" s="1064">
        <v>9761</v>
      </c>
      <c r="AP26" s="1068">
        <v>10211</v>
      </c>
      <c r="AQ26" s="83"/>
      <c r="AR26" s="71">
        <v>15</v>
      </c>
      <c r="AS26" s="72" t="s">
        <v>440</v>
      </c>
      <c r="AT26" s="1064">
        <v>677</v>
      </c>
      <c r="AU26" s="1064">
        <v>384453</v>
      </c>
      <c r="AV26" s="1064">
        <v>4190172</v>
      </c>
      <c r="AW26" s="1064">
        <v>663</v>
      </c>
      <c r="AX26" s="1068">
        <v>1230</v>
      </c>
      <c r="AY26" s="83"/>
      <c r="AZ26" s="105"/>
    </row>
    <row r="27" spans="1:52" ht="27" thickBot="1">
      <c r="A27" s="85">
        <v>16</v>
      </c>
      <c r="B27" s="86" t="s">
        <v>441</v>
      </c>
      <c r="C27" s="1069">
        <v>20372</v>
      </c>
      <c r="D27" s="1070" t="s">
        <v>526</v>
      </c>
      <c r="E27" s="1069">
        <v>46518969</v>
      </c>
      <c r="F27" s="1069">
        <v>12345</v>
      </c>
      <c r="G27" s="1071">
        <v>22527</v>
      </c>
      <c r="H27" s="1678"/>
      <c r="I27" s="1677"/>
      <c r="J27" s="85">
        <v>16</v>
      </c>
      <c r="K27" s="86" t="s">
        <v>441</v>
      </c>
      <c r="L27" s="1069">
        <v>11921</v>
      </c>
      <c r="M27" s="1069">
        <v>114560</v>
      </c>
      <c r="N27" s="1069">
        <v>35692099</v>
      </c>
      <c r="O27" s="1069">
        <v>11812</v>
      </c>
      <c r="P27" s="1071">
        <v>21646</v>
      </c>
      <c r="Q27" s="69"/>
      <c r="R27" s="85">
        <v>16</v>
      </c>
      <c r="S27" s="86" t="s">
        <v>441</v>
      </c>
      <c r="T27" s="1069">
        <v>7763</v>
      </c>
      <c r="U27" s="1069">
        <v>77820</v>
      </c>
      <c r="V27" s="1069">
        <v>28497107</v>
      </c>
      <c r="W27" s="1069">
        <v>7763</v>
      </c>
      <c r="X27" s="1071">
        <v>7763</v>
      </c>
      <c r="Y27" s="103"/>
      <c r="Z27" s="104"/>
      <c r="AA27" s="85">
        <v>16</v>
      </c>
      <c r="AB27" s="86" t="s">
        <v>441</v>
      </c>
      <c r="AC27" s="1069">
        <v>4158</v>
      </c>
      <c r="AD27" s="1069">
        <v>36740</v>
      </c>
      <c r="AE27" s="1069">
        <v>7194992</v>
      </c>
      <c r="AF27" s="1069">
        <v>4049</v>
      </c>
      <c r="AG27" s="1071">
        <v>13883</v>
      </c>
      <c r="AH27" s="105"/>
      <c r="AI27" s="70"/>
      <c r="AJ27" s="85">
        <v>16</v>
      </c>
      <c r="AK27" s="86" t="s">
        <v>441</v>
      </c>
      <c r="AL27" s="1069">
        <v>7905</v>
      </c>
      <c r="AM27" s="1069">
        <v>7905</v>
      </c>
      <c r="AN27" s="1069">
        <v>8664060</v>
      </c>
      <c r="AO27" s="1069">
        <v>0</v>
      </c>
      <c r="AP27" s="1071">
        <v>0</v>
      </c>
      <c r="AQ27" s="70"/>
      <c r="AR27" s="85">
        <v>16</v>
      </c>
      <c r="AS27" s="86" t="s">
        <v>441</v>
      </c>
      <c r="AT27" s="1069">
        <v>546</v>
      </c>
      <c r="AU27" s="1069">
        <v>181060</v>
      </c>
      <c r="AV27" s="1069">
        <v>2162810</v>
      </c>
      <c r="AW27" s="1069">
        <v>533</v>
      </c>
      <c r="AX27" s="1071">
        <v>881</v>
      </c>
      <c r="AY27" s="70"/>
      <c r="AZ27" s="105"/>
    </row>
    <row r="28" spans="1:52" ht="27" thickBot="1">
      <c r="A28" s="90"/>
      <c r="B28" s="91" t="s">
        <v>442</v>
      </c>
      <c r="C28" s="92">
        <f>SUM(C12:C27)</f>
        <v>584158</v>
      </c>
      <c r="D28" s="93" t="s">
        <v>538</v>
      </c>
      <c r="E28" s="92">
        <f>SUM(E12:E27)</f>
        <v>1083104609.62</v>
      </c>
      <c r="F28" s="92">
        <f>SUM(F12:F27)</f>
        <v>199035</v>
      </c>
      <c r="G28" s="94">
        <f>SUM(G12:G27)</f>
        <v>354994</v>
      </c>
      <c r="H28" s="683"/>
      <c r="I28" s="1017"/>
      <c r="J28" s="90"/>
      <c r="K28" s="91" t="s">
        <v>442</v>
      </c>
      <c r="L28" s="92">
        <f>SUM(L12:L27)</f>
        <v>182161</v>
      </c>
      <c r="M28" s="92">
        <f>SUM(M12:M27)</f>
        <v>1763171</v>
      </c>
      <c r="N28" s="92">
        <f>SUM(N12:N27)</f>
        <v>561461976.62</v>
      </c>
      <c r="O28" s="92">
        <f>SUM(O12:O27)</f>
        <v>179808</v>
      </c>
      <c r="P28" s="94">
        <f>SUM(P12:P27)</f>
        <v>322709</v>
      </c>
      <c r="Q28" s="69"/>
      <c r="R28" s="90"/>
      <c r="S28" s="91" t="s">
        <v>442</v>
      </c>
      <c r="T28" s="92">
        <f>SUM(T12:T27)</f>
        <v>121452</v>
      </c>
      <c r="U28" s="92">
        <f>SUM(U12:U27)</f>
        <v>1215609</v>
      </c>
      <c r="V28" s="92">
        <f>SUM(V12:V27)</f>
        <v>451382227.65</v>
      </c>
      <c r="W28" s="92">
        <f>SUM(W12:W27)</f>
        <v>121452</v>
      </c>
      <c r="X28" s="94">
        <f>SUM(X12:X27)</f>
        <v>121452</v>
      </c>
      <c r="Y28" s="103"/>
      <c r="Z28" s="104"/>
      <c r="AA28" s="90"/>
      <c r="AB28" s="91" t="s">
        <v>442</v>
      </c>
      <c r="AC28" s="92">
        <f>SUM(AC12:AC27)</f>
        <v>61643</v>
      </c>
      <c r="AD28" s="92">
        <f>SUM(AD12:AD27)</f>
        <v>547559</v>
      </c>
      <c r="AE28" s="92">
        <f>SUM(AE12:AE27)</f>
        <v>110079748.97</v>
      </c>
      <c r="AF28" s="92">
        <f>SUM(AF12:AF27)</f>
        <v>59443</v>
      </c>
      <c r="AG28" s="94">
        <f>SUM(AG12:AG27)</f>
        <v>201730</v>
      </c>
      <c r="AH28" s="105"/>
      <c r="AI28" s="70"/>
      <c r="AJ28" s="90"/>
      <c r="AK28" s="91" t="s">
        <v>442</v>
      </c>
      <c r="AL28" s="96">
        <f>SUM(AL12:AL27)</f>
        <v>414723</v>
      </c>
      <c r="AM28" s="96">
        <f>SUM(AM12:AM27)</f>
        <v>420763</v>
      </c>
      <c r="AN28" s="96">
        <f>SUM(AN12:AN27)</f>
        <v>479434047</v>
      </c>
      <c r="AO28" s="96">
        <f>SUM(AO12:AO27)</f>
        <v>12608</v>
      </c>
      <c r="AP28" s="96">
        <f>SUM(AP12:AP27)</f>
        <v>18129</v>
      </c>
      <c r="AQ28" s="70"/>
      <c r="AR28" s="90"/>
      <c r="AS28" s="91" t="s">
        <v>442</v>
      </c>
      <c r="AT28" s="92">
        <f>SUM(AT12:AT27)</f>
        <v>9366</v>
      </c>
      <c r="AU28" s="92">
        <f>SUM(AU12:AU27)</f>
        <v>3605851</v>
      </c>
      <c r="AV28" s="92">
        <f>SUM(AV12:AV27)</f>
        <v>42208586</v>
      </c>
      <c r="AW28" s="92">
        <f>SUM(AW12:AW27)</f>
        <v>9025</v>
      </c>
      <c r="AX28" s="92">
        <f>SUM(AX12:AX27)</f>
        <v>17824</v>
      </c>
      <c r="AY28" s="70"/>
      <c r="AZ28" s="105"/>
    </row>
    <row r="29" spans="1:52" ht="15.75" customHeight="1" thickBot="1">
      <c r="A29" s="1218"/>
      <c r="B29" s="1219"/>
      <c r="C29" s="1220"/>
      <c r="D29" s="771"/>
      <c r="E29" s="1220"/>
      <c r="F29" s="1220"/>
      <c r="G29" s="762"/>
      <c r="H29" s="95"/>
      <c r="I29" s="95"/>
      <c r="J29" s="1218"/>
      <c r="K29" s="1219"/>
      <c r="L29" s="1220"/>
      <c r="M29" s="1220"/>
      <c r="N29" s="1220"/>
      <c r="O29" s="1220"/>
      <c r="P29" s="762"/>
      <c r="Q29" s="69"/>
      <c r="R29" s="1218"/>
      <c r="S29" s="1219"/>
      <c r="T29" s="1220"/>
      <c r="U29" s="1220"/>
      <c r="V29" s="1220"/>
      <c r="W29" s="1220"/>
      <c r="X29" s="762"/>
      <c r="Y29" s="103"/>
      <c r="Z29" s="104"/>
      <c r="AA29" s="1218"/>
      <c r="AB29" s="1219"/>
      <c r="AC29" s="1220"/>
      <c r="AD29" s="1220"/>
      <c r="AE29" s="1220"/>
      <c r="AF29" s="1220"/>
      <c r="AG29" s="762"/>
      <c r="AH29" s="105"/>
      <c r="AI29" s="70"/>
      <c r="AJ29" s="1218"/>
      <c r="AK29" s="1219"/>
      <c r="AL29" s="1221"/>
      <c r="AM29" s="1221"/>
      <c r="AN29" s="1221"/>
      <c r="AO29" s="1221"/>
      <c r="AP29" s="1221"/>
      <c r="AQ29" s="70"/>
      <c r="AR29" s="1218"/>
      <c r="AS29" s="1219"/>
      <c r="AT29" s="1220"/>
      <c r="AU29" s="1220"/>
      <c r="AV29" s="1220"/>
      <c r="AW29" s="1220"/>
      <c r="AX29" s="1220"/>
      <c r="AY29" s="70"/>
      <c r="AZ29" s="105"/>
    </row>
    <row r="30" spans="1:52" s="1233" customFormat="1" ht="159.75" customHeight="1">
      <c r="A30" s="1788" t="s">
        <v>354</v>
      </c>
      <c r="B30" s="1789"/>
      <c r="C30" s="1789"/>
      <c r="D30" s="1789"/>
      <c r="E30" s="1789"/>
      <c r="F30" s="1789"/>
      <c r="G30" s="1790"/>
      <c r="H30" s="1223"/>
      <c r="I30" s="1223"/>
      <c r="J30" s="1224"/>
      <c r="K30" s="1225"/>
      <c r="L30" s="1226"/>
      <c r="M30" s="1226"/>
      <c r="N30" s="1226"/>
      <c r="O30" s="1226"/>
      <c r="P30" s="1227"/>
      <c r="Q30" s="1228"/>
      <c r="R30" s="1224"/>
      <c r="S30" s="1225"/>
      <c r="T30" s="1226"/>
      <c r="U30" s="1226"/>
      <c r="V30" s="1226"/>
      <c r="W30" s="1226"/>
      <c r="X30" s="1227"/>
      <c r="Y30" s="1229"/>
      <c r="Z30" s="1230"/>
      <c r="AA30" s="1224"/>
      <c r="AB30" s="1225"/>
      <c r="AC30" s="1226"/>
      <c r="AD30" s="1226"/>
      <c r="AE30" s="1226"/>
      <c r="AF30" s="1226"/>
      <c r="AG30" s="1227"/>
      <c r="AH30" s="1231"/>
      <c r="AI30" s="1232"/>
      <c r="AJ30" s="1787" t="s">
        <v>357</v>
      </c>
      <c r="AK30" s="1787"/>
      <c r="AL30" s="1787"/>
      <c r="AM30" s="1787"/>
      <c r="AN30" s="1787"/>
      <c r="AO30" s="1787"/>
      <c r="AP30" s="1787"/>
      <c r="AQ30" s="1232"/>
      <c r="AR30" s="1224"/>
      <c r="AS30" s="1225"/>
      <c r="AT30" s="1226"/>
      <c r="AU30" s="1226"/>
      <c r="AV30" s="1226"/>
      <c r="AW30" s="1226"/>
      <c r="AX30" s="1226"/>
      <c r="AY30" s="1232"/>
      <c r="AZ30" s="1231"/>
    </row>
    <row r="31" spans="1:53" s="109" customFormat="1" ht="45">
      <c r="A31" s="97"/>
      <c r="B31" s="98"/>
      <c r="C31" s="99"/>
      <c r="D31" s="100"/>
      <c r="E31" s="99"/>
      <c r="F31" s="99"/>
      <c r="G31" s="101"/>
      <c r="H31" s="110"/>
      <c r="I31" s="110"/>
      <c r="J31" s="97"/>
      <c r="K31" s="98"/>
      <c r="L31" s="99"/>
      <c r="M31" s="99"/>
      <c r="N31" s="99"/>
      <c r="O31" s="99"/>
      <c r="P31" s="101"/>
      <c r="Q31" s="102"/>
      <c r="R31" s="97"/>
      <c r="S31" s="98"/>
      <c r="T31" s="99"/>
      <c r="U31" s="99"/>
      <c r="V31" s="99"/>
      <c r="W31" s="99"/>
      <c r="X31" s="101"/>
      <c r="Y31" s="103"/>
      <c r="Z31" s="104"/>
      <c r="AA31" s="97"/>
      <c r="AB31" s="98"/>
      <c r="AC31" s="99"/>
      <c r="AD31" s="99"/>
      <c r="AE31" s="99"/>
      <c r="AF31" s="99"/>
      <c r="AG31" s="101"/>
      <c r="AH31" s="105"/>
      <c r="AI31" s="106"/>
      <c r="AJ31" s="97"/>
      <c r="AK31" s="98"/>
      <c r="AL31" s="107"/>
      <c r="AM31" s="107"/>
      <c r="AN31" s="107"/>
      <c r="AO31" s="107"/>
      <c r="AP31" s="107"/>
      <c r="AQ31" s="106"/>
      <c r="AR31" s="97"/>
      <c r="AS31" s="98"/>
      <c r="AT31" s="99"/>
      <c r="AU31" s="99"/>
      <c r="AV31" s="99"/>
      <c r="AW31" s="99"/>
      <c r="AX31" s="99"/>
      <c r="AY31" s="106"/>
      <c r="AZ31" s="105"/>
      <c r="BA31" s="108" t="s">
        <v>527</v>
      </c>
    </row>
    <row r="32" spans="1:52" s="109" customFormat="1" ht="26.25">
      <c r="A32" s="97"/>
      <c r="B32" s="98"/>
      <c r="C32" s="99"/>
      <c r="D32" s="100"/>
      <c r="E32" s="99"/>
      <c r="F32" s="99"/>
      <c r="G32" s="101"/>
      <c r="H32" s="110"/>
      <c r="I32" s="110"/>
      <c r="J32" s="97"/>
      <c r="K32" s="98"/>
      <c r="L32" s="99"/>
      <c r="M32" s="99"/>
      <c r="N32" s="99"/>
      <c r="O32" s="99"/>
      <c r="P32" s="101"/>
      <c r="Q32" s="102"/>
      <c r="R32" s="97"/>
      <c r="S32" s="98"/>
      <c r="T32" s="99"/>
      <c r="U32" s="99"/>
      <c r="V32" s="99"/>
      <c r="W32" s="99"/>
      <c r="X32" s="101"/>
      <c r="Y32" s="103"/>
      <c r="Z32" s="104"/>
      <c r="AA32" s="97"/>
      <c r="AB32" s="98"/>
      <c r="AC32" s="99"/>
      <c r="AD32" s="99"/>
      <c r="AE32" s="99"/>
      <c r="AF32" s="99"/>
      <c r="AG32" s="101"/>
      <c r="AH32" s="105"/>
      <c r="AI32" s="106"/>
      <c r="AJ32" s="97"/>
      <c r="AK32" s="98"/>
      <c r="AL32" s="107"/>
      <c r="AM32" s="107"/>
      <c r="AN32" s="107"/>
      <c r="AO32" s="107"/>
      <c r="AP32" s="107"/>
      <c r="AQ32" s="106"/>
      <c r="AR32" s="97"/>
      <c r="AS32" s="98"/>
      <c r="AT32" s="99"/>
      <c r="AU32" s="99"/>
      <c r="AV32" s="99"/>
      <c r="AW32" s="99"/>
      <c r="AX32" s="99"/>
      <c r="AY32" s="106"/>
      <c r="AZ32" s="105"/>
    </row>
    <row r="33" spans="1:53" ht="36" thickBot="1">
      <c r="A33" s="44"/>
      <c r="B33" s="44"/>
      <c r="C33" s="44"/>
      <c r="D33" s="44"/>
      <c r="E33" s="44"/>
      <c r="F33" s="44"/>
      <c r="G33" s="44"/>
      <c r="H33" s="111"/>
      <c r="I33" s="111"/>
      <c r="J33" s="44"/>
      <c r="K33" s="44"/>
      <c r="L33" s="44"/>
      <c r="M33" s="44"/>
      <c r="N33" s="44"/>
      <c r="O33" s="44"/>
      <c r="P33" s="44"/>
      <c r="Q33" s="43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6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BA33" s="112" t="s">
        <v>528</v>
      </c>
    </row>
    <row r="34" spans="1:60" ht="22.5" customHeight="1" thickTop="1">
      <c r="A34" s="113"/>
      <c r="B34" s="113"/>
      <c r="C34" s="113"/>
      <c r="D34" s="113"/>
      <c r="E34" s="113"/>
      <c r="F34" s="113"/>
      <c r="G34" s="113"/>
      <c r="J34" s="113"/>
      <c r="K34" s="113"/>
      <c r="L34" s="113"/>
      <c r="M34" s="113"/>
      <c r="R34" s="113"/>
      <c r="AA34" s="113"/>
      <c r="BA34" s="114"/>
      <c r="BB34" s="115"/>
      <c r="BC34" s="116"/>
      <c r="BD34" s="117"/>
      <c r="BE34" s="117"/>
      <c r="BF34" s="117"/>
      <c r="BG34" s="117"/>
      <c r="BH34" s="118"/>
    </row>
    <row r="35" spans="1:60" ht="22.5" customHeight="1">
      <c r="A35" s="119"/>
      <c r="B35" s="113"/>
      <c r="C35" s="113"/>
      <c r="D35" s="113"/>
      <c r="E35" s="113"/>
      <c r="F35" s="113"/>
      <c r="G35" s="113"/>
      <c r="J35" s="119"/>
      <c r="K35" s="113"/>
      <c r="L35" s="113"/>
      <c r="M35" s="113"/>
      <c r="BA35" s="120"/>
      <c r="BB35" s="41"/>
      <c r="BC35" s="121"/>
      <c r="BD35" s="10" t="s">
        <v>515</v>
      </c>
      <c r="BE35" s="10" t="s">
        <v>516</v>
      </c>
      <c r="BF35" s="10" t="s">
        <v>517</v>
      </c>
      <c r="BG35" s="10" t="s">
        <v>516</v>
      </c>
      <c r="BH35" s="122" t="s">
        <v>518</v>
      </c>
    </row>
    <row r="36" spans="1:60" ht="22.5" customHeight="1">
      <c r="A36" s="113"/>
      <c r="B36" s="113"/>
      <c r="C36" s="113"/>
      <c r="D36" s="113"/>
      <c r="E36" s="113"/>
      <c r="F36" s="113"/>
      <c r="G36" s="113"/>
      <c r="J36" s="119"/>
      <c r="K36" s="113"/>
      <c r="L36" s="113"/>
      <c r="M36" s="123" t="s">
        <v>529</v>
      </c>
      <c r="N36" s="124"/>
      <c r="T36" s="113"/>
      <c r="U36" s="123" t="s">
        <v>530</v>
      </c>
      <c r="V36" s="124"/>
      <c r="AC36" s="1763"/>
      <c r="AD36" s="1764"/>
      <c r="AE36" s="1742"/>
      <c r="AF36" s="109"/>
      <c r="AG36" s="109"/>
      <c r="AH36" s="1765"/>
      <c r="AI36" s="109"/>
      <c r="AJ36" s="109"/>
      <c r="AK36" s="109"/>
      <c r="AL36" s="1763"/>
      <c r="AM36" s="1764"/>
      <c r="AN36" s="1742"/>
      <c r="AO36" s="109"/>
      <c r="AP36" s="109"/>
      <c r="AQ36" s="109"/>
      <c r="AR36" s="109"/>
      <c r="AS36" s="109"/>
      <c r="AT36" s="1763"/>
      <c r="AU36" s="1764"/>
      <c r="AV36" s="1742"/>
      <c r="BA36" s="125"/>
      <c r="BB36" s="126" t="s">
        <v>531</v>
      </c>
      <c r="BC36" s="13"/>
      <c r="BD36" s="10" t="s">
        <v>519</v>
      </c>
      <c r="BE36" s="10" t="s">
        <v>520</v>
      </c>
      <c r="BF36" s="10" t="s">
        <v>520</v>
      </c>
      <c r="BG36" s="1201" t="s">
        <v>503</v>
      </c>
      <c r="BH36" s="1202" t="s">
        <v>504</v>
      </c>
    </row>
    <row r="37" spans="1:60" ht="22.5" customHeight="1">
      <c r="A37" s="119"/>
      <c r="B37" s="113"/>
      <c r="C37" s="113"/>
      <c r="D37" s="113"/>
      <c r="E37" s="113"/>
      <c r="F37" s="113"/>
      <c r="G37" s="113"/>
      <c r="M37" s="127" t="s">
        <v>532</v>
      </c>
      <c r="N37" s="127"/>
      <c r="U37" s="127" t="s">
        <v>532</v>
      </c>
      <c r="V37" s="127"/>
      <c r="AC37" s="109"/>
      <c r="AD37" s="1746"/>
      <c r="AE37" s="1746"/>
      <c r="AF37" s="109"/>
      <c r="AG37" s="109"/>
      <c r="AH37" s="1765"/>
      <c r="AI37" s="109"/>
      <c r="AJ37" s="109"/>
      <c r="AK37" s="109"/>
      <c r="AL37" s="109"/>
      <c r="AM37" s="1746"/>
      <c r="AN37" s="1746"/>
      <c r="AO37" s="109"/>
      <c r="AP37" s="109"/>
      <c r="AQ37" s="109"/>
      <c r="AR37" s="109"/>
      <c r="AS37" s="109"/>
      <c r="AT37" s="109"/>
      <c r="AU37" s="1746"/>
      <c r="AV37" s="1746"/>
      <c r="BA37" s="125"/>
      <c r="BB37" s="41"/>
      <c r="BC37" s="121"/>
      <c r="BD37" s="10" t="s">
        <v>533</v>
      </c>
      <c r="BE37" s="37"/>
      <c r="BF37" s="10" t="s">
        <v>534</v>
      </c>
      <c r="BG37" s="37"/>
      <c r="BH37" s="122"/>
    </row>
    <row r="38" spans="1:60" ht="22.5" customHeight="1">
      <c r="A38" s="119"/>
      <c r="B38" s="113"/>
      <c r="C38" s="113"/>
      <c r="D38" s="113"/>
      <c r="E38" s="113"/>
      <c r="F38" s="113"/>
      <c r="G38" s="113"/>
      <c r="M38" s="127" t="s">
        <v>535</v>
      </c>
      <c r="N38" s="127" t="s">
        <v>536</v>
      </c>
      <c r="U38" s="127" t="s">
        <v>535</v>
      </c>
      <c r="V38" s="127" t="s">
        <v>536</v>
      </c>
      <c r="AC38" s="109"/>
      <c r="AD38" s="1746"/>
      <c r="AE38" s="1746"/>
      <c r="AF38" s="109"/>
      <c r="AG38" s="109"/>
      <c r="AH38" s="1765"/>
      <c r="AI38" s="109"/>
      <c r="AJ38" s="109"/>
      <c r="AK38" s="109"/>
      <c r="AL38" s="109"/>
      <c r="AM38" s="1746"/>
      <c r="AN38" s="1746"/>
      <c r="AO38" s="109"/>
      <c r="AP38" s="109"/>
      <c r="AQ38" s="109"/>
      <c r="AR38" s="109"/>
      <c r="AS38" s="109"/>
      <c r="AT38" s="109"/>
      <c r="AU38" s="1746"/>
      <c r="AV38" s="1746"/>
      <c r="BA38" s="125"/>
      <c r="BB38" s="41"/>
      <c r="BC38" s="121"/>
      <c r="BD38" s="10"/>
      <c r="BE38" s="128"/>
      <c r="BF38" s="128"/>
      <c r="BG38" s="128"/>
      <c r="BH38" s="129"/>
    </row>
    <row r="39" spans="13:60" s="39" customFormat="1" ht="24" thickBot="1">
      <c r="M39" s="127" t="s">
        <v>537</v>
      </c>
      <c r="N39" s="127"/>
      <c r="Q39" s="130"/>
      <c r="U39" s="127" t="s">
        <v>537</v>
      </c>
      <c r="V39" s="127"/>
      <c r="AC39" s="130"/>
      <c r="AD39" s="1746"/>
      <c r="AE39" s="1746"/>
      <c r="AF39" s="130"/>
      <c r="AG39" s="130"/>
      <c r="AH39" s="1685"/>
      <c r="AI39" s="130"/>
      <c r="AJ39" s="130"/>
      <c r="AK39" s="130"/>
      <c r="AL39" s="130"/>
      <c r="AM39" s="1746"/>
      <c r="AN39" s="1746"/>
      <c r="AO39" s="130"/>
      <c r="AP39" s="130"/>
      <c r="AQ39" s="130"/>
      <c r="AR39" s="130"/>
      <c r="AS39" s="130"/>
      <c r="AT39" s="130"/>
      <c r="AU39" s="1746"/>
      <c r="AV39" s="1746"/>
      <c r="BA39" s="131"/>
      <c r="BB39" s="132">
        <v>0</v>
      </c>
      <c r="BC39" s="133"/>
      <c r="BD39" s="134">
        <v>1</v>
      </c>
      <c r="BE39" s="134">
        <v>2</v>
      </c>
      <c r="BF39" s="134">
        <v>3</v>
      </c>
      <c r="BG39" s="134">
        <v>4</v>
      </c>
      <c r="BH39" s="135">
        <v>5</v>
      </c>
    </row>
    <row r="40" spans="12:60" ht="18">
      <c r="L40" s="136" t="s">
        <v>426</v>
      </c>
      <c r="M40" s="137">
        <f aca="true" t="shared" si="0" ref="M40:M56">N12/M12</f>
        <v>313.7783790361256</v>
      </c>
      <c r="N40" s="137">
        <f aca="true" t="shared" si="1" ref="N40:N56">M12/L12</f>
        <v>9.696488062187674</v>
      </c>
      <c r="O40" s="1"/>
      <c r="P40" s="1"/>
      <c r="Q40" s="138"/>
      <c r="R40" s="1"/>
      <c r="S40" s="1"/>
      <c r="T40" s="139" t="s">
        <v>426</v>
      </c>
      <c r="U40" s="140">
        <f aca="true" t="shared" si="2" ref="U40:U56">V12/U12</f>
        <v>360.08539947655487</v>
      </c>
      <c r="V40" s="140">
        <f aca="true" t="shared" si="3" ref="V40:V56">U12/T12</f>
        <v>10.085230707233528</v>
      </c>
      <c r="W40" s="1"/>
      <c r="X40" s="1"/>
      <c r="Y40" s="1"/>
      <c r="Z40" s="1"/>
      <c r="AA40" s="1"/>
      <c r="AB40" s="1"/>
      <c r="AC40" s="1766"/>
      <c r="AD40" s="1767"/>
      <c r="AE40" s="1767"/>
      <c r="AF40" s="138"/>
      <c r="AG40" s="138"/>
      <c r="AH40" s="1768"/>
      <c r="AI40" s="138"/>
      <c r="AJ40" s="138"/>
      <c r="AK40" s="138"/>
      <c r="AL40" s="1766"/>
      <c r="AM40" s="1767"/>
      <c r="AN40" s="1769"/>
      <c r="AO40" s="138"/>
      <c r="AP40" s="138"/>
      <c r="AQ40" s="138"/>
      <c r="AR40" s="138"/>
      <c r="AS40" s="138"/>
      <c r="AT40" s="1766"/>
      <c r="AU40" s="1767"/>
      <c r="AV40" s="1767"/>
      <c r="BA40" s="141"/>
      <c r="BB40" s="142"/>
      <c r="BC40" s="143"/>
      <c r="BD40" s="3"/>
      <c r="BE40" s="3"/>
      <c r="BF40" s="3"/>
      <c r="BG40" s="3"/>
      <c r="BH40" s="144"/>
    </row>
    <row r="41" spans="12:60" ht="69.75" thickBot="1">
      <c r="L41" s="136" t="s">
        <v>427</v>
      </c>
      <c r="M41" s="137">
        <f t="shared" si="0"/>
        <v>308.46313065976716</v>
      </c>
      <c r="N41" s="137">
        <f t="shared" si="1"/>
        <v>9.593971631205674</v>
      </c>
      <c r="O41" s="1"/>
      <c r="P41" s="1"/>
      <c r="Q41" s="138"/>
      <c r="R41" s="1"/>
      <c r="S41" s="1"/>
      <c r="T41" s="139" t="s">
        <v>427</v>
      </c>
      <c r="U41" s="140">
        <f t="shared" si="2"/>
        <v>380.9974571394157</v>
      </c>
      <c r="V41" s="140">
        <f t="shared" si="3"/>
        <v>9.947943016908534</v>
      </c>
      <c r="W41" s="1"/>
      <c r="X41" s="1"/>
      <c r="Y41" s="1"/>
      <c r="Z41" s="1"/>
      <c r="AA41" s="1"/>
      <c r="AB41" s="1"/>
      <c r="AC41" s="1766"/>
      <c r="AD41" s="1767"/>
      <c r="AE41" s="1767"/>
      <c r="AF41" s="138"/>
      <c r="AG41" s="138"/>
      <c r="AH41" s="1768"/>
      <c r="AI41" s="138"/>
      <c r="AJ41" s="138"/>
      <c r="AK41" s="138"/>
      <c r="AL41" s="1766"/>
      <c r="AM41" s="1767"/>
      <c r="AN41" s="1769"/>
      <c r="AO41" s="138"/>
      <c r="AP41" s="138"/>
      <c r="AQ41" s="138"/>
      <c r="AR41" s="138"/>
      <c r="AS41" s="138"/>
      <c r="AT41" s="1766"/>
      <c r="AU41" s="1767"/>
      <c r="AV41" s="1767"/>
      <c r="BA41" s="1234" t="s">
        <v>358</v>
      </c>
      <c r="BB41" s="145"/>
      <c r="BC41" s="146">
        <v>1</v>
      </c>
      <c r="BD41" s="147">
        <f>C28</f>
        <v>584158</v>
      </c>
      <c r="BE41" s="148" t="s">
        <v>538</v>
      </c>
      <c r="BF41" s="149">
        <f>E28</f>
        <v>1083104609.62</v>
      </c>
      <c r="BG41" s="147">
        <f>F28</f>
        <v>199035</v>
      </c>
      <c r="BH41" s="150">
        <f>G28</f>
        <v>354994</v>
      </c>
    </row>
    <row r="42" spans="12:60" ht="33">
      <c r="L42" s="136" t="s">
        <v>428</v>
      </c>
      <c r="M42" s="137">
        <f t="shared" si="0"/>
        <v>308.4523498347731</v>
      </c>
      <c r="N42" s="137">
        <f t="shared" si="1"/>
        <v>10.03872</v>
      </c>
      <c r="O42" s="1"/>
      <c r="P42" s="1"/>
      <c r="Q42" s="138"/>
      <c r="R42" s="1"/>
      <c r="S42" s="1"/>
      <c r="T42" s="139" t="s">
        <v>428</v>
      </c>
      <c r="U42" s="140">
        <f t="shared" si="2"/>
        <v>362.2160114082942</v>
      </c>
      <c r="V42" s="140">
        <f t="shared" si="3"/>
        <v>10.36380821446984</v>
      </c>
      <c r="W42" s="1"/>
      <c r="X42" s="1"/>
      <c r="Y42" s="1"/>
      <c r="Z42" s="1"/>
      <c r="AA42" s="1"/>
      <c r="AB42" s="1"/>
      <c r="AC42" s="1766"/>
      <c r="AD42" s="1767"/>
      <c r="AE42" s="1767"/>
      <c r="AF42" s="138"/>
      <c r="AG42" s="138"/>
      <c r="AH42" s="1768"/>
      <c r="AI42" s="138"/>
      <c r="AJ42" s="138"/>
      <c r="AK42" s="138"/>
      <c r="AL42" s="1766"/>
      <c r="AM42" s="1767"/>
      <c r="AN42" s="1769"/>
      <c r="AO42" s="138"/>
      <c r="AP42" s="138"/>
      <c r="AQ42" s="138"/>
      <c r="AR42" s="138"/>
      <c r="AS42" s="138"/>
      <c r="AT42" s="1766"/>
      <c r="AU42" s="1767"/>
      <c r="AV42" s="1767"/>
      <c r="BA42" s="125"/>
      <c r="BB42" s="41"/>
      <c r="BC42" s="151"/>
      <c r="BD42" s="152"/>
      <c r="BE42" s="153"/>
      <c r="BF42" s="152"/>
      <c r="BG42" s="153"/>
      <c r="BH42" s="154"/>
    </row>
    <row r="43" spans="12:60" ht="45">
      <c r="L43" s="136" t="s">
        <v>429</v>
      </c>
      <c r="M43" s="137">
        <f t="shared" si="0"/>
        <v>305.1376087014334</v>
      </c>
      <c r="N43" s="137">
        <f t="shared" si="1"/>
        <v>9.864375655823714</v>
      </c>
      <c r="O43" s="1"/>
      <c r="P43" s="1"/>
      <c r="Q43" s="138"/>
      <c r="R43" s="1"/>
      <c r="S43" s="1"/>
      <c r="T43" s="139" t="s">
        <v>429</v>
      </c>
      <c r="U43" s="140">
        <f t="shared" si="2"/>
        <v>358.6518633219779</v>
      </c>
      <c r="V43" s="140">
        <f t="shared" si="3"/>
        <v>10.237793278376664</v>
      </c>
      <c r="W43" s="1"/>
      <c r="X43" s="1"/>
      <c r="Y43" s="1"/>
      <c r="Z43" s="1"/>
      <c r="AA43" s="1"/>
      <c r="AB43" s="1"/>
      <c r="AC43" s="1766"/>
      <c r="AD43" s="1767"/>
      <c r="AE43" s="1767"/>
      <c r="AF43" s="138"/>
      <c r="AG43" s="138"/>
      <c r="AH43" s="1768"/>
      <c r="AI43" s="138"/>
      <c r="AJ43" s="138"/>
      <c r="AK43" s="138"/>
      <c r="AL43" s="1766"/>
      <c r="AM43" s="1767"/>
      <c r="AN43" s="1769"/>
      <c r="AO43" s="138"/>
      <c r="AP43" s="138"/>
      <c r="AQ43" s="138"/>
      <c r="AR43" s="138"/>
      <c r="AS43" s="138"/>
      <c r="AT43" s="1766"/>
      <c r="AU43" s="1767"/>
      <c r="AV43" s="1767"/>
      <c r="BA43" s="155" t="s">
        <v>539</v>
      </c>
      <c r="BB43" s="156"/>
      <c r="BC43" s="157">
        <v>2</v>
      </c>
      <c r="BD43" s="158">
        <f>L28</f>
        <v>182161</v>
      </c>
      <c r="BE43" s="159">
        <f>M28</f>
        <v>1763171</v>
      </c>
      <c r="BF43" s="158">
        <f>N28</f>
        <v>561461976.62</v>
      </c>
      <c r="BG43" s="159">
        <f>O28</f>
        <v>179808</v>
      </c>
      <c r="BH43" s="160">
        <f>P28</f>
        <v>322709</v>
      </c>
    </row>
    <row r="44" spans="12:60" ht="33.75">
      <c r="L44" s="136" t="s">
        <v>430</v>
      </c>
      <c r="M44" s="137">
        <f t="shared" si="0"/>
        <v>340.7791021639399</v>
      </c>
      <c r="N44" s="137">
        <f t="shared" si="1"/>
        <v>9.66010118043845</v>
      </c>
      <c r="O44" s="1"/>
      <c r="P44" s="1"/>
      <c r="Q44" s="138"/>
      <c r="R44" s="1"/>
      <c r="S44" s="1"/>
      <c r="T44" s="139" t="s">
        <v>430</v>
      </c>
      <c r="U44" s="140">
        <f t="shared" si="2"/>
        <v>380.8461333087829</v>
      </c>
      <c r="V44" s="140">
        <f t="shared" si="3"/>
        <v>9.767985611510792</v>
      </c>
      <c r="W44" s="1"/>
      <c r="X44" s="1"/>
      <c r="Y44" s="1"/>
      <c r="Z44" s="1"/>
      <c r="AA44" s="1"/>
      <c r="AB44" s="1"/>
      <c r="AC44" s="1766"/>
      <c r="AD44" s="1767"/>
      <c r="AE44" s="1767"/>
      <c r="AF44" s="138"/>
      <c r="AG44" s="138"/>
      <c r="AH44" s="1768"/>
      <c r="AI44" s="138"/>
      <c r="AJ44" s="138"/>
      <c r="AK44" s="138"/>
      <c r="AL44" s="1766"/>
      <c r="AM44" s="1767"/>
      <c r="AN44" s="1769"/>
      <c r="AO44" s="138"/>
      <c r="AP44" s="138"/>
      <c r="AQ44" s="138"/>
      <c r="AR44" s="138"/>
      <c r="AS44" s="138"/>
      <c r="AT44" s="1766"/>
      <c r="AU44" s="1767"/>
      <c r="AV44" s="1767"/>
      <c r="BA44" s="161" t="s">
        <v>540</v>
      </c>
      <c r="BB44" s="162"/>
      <c r="BC44" s="163"/>
      <c r="BD44" s="164"/>
      <c r="BE44" s="165"/>
      <c r="BF44" s="164"/>
      <c r="BG44" s="165"/>
      <c r="BH44" s="166"/>
    </row>
    <row r="45" spans="12:60" ht="33.75">
      <c r="L45" s="136" t="s">
        <v>431</v>
      </c>
      <c r="M45" s="137">
        <f t="shared" si="0"/>
        <v>325.836603800577</v>
      </c>
      <c r="N45" s="137">
        <f t="shared" si="1"/>
        <v>9.60554240781739</v>
      </c>
      <c r="O45" s="1"/>
      <c r="P45" s="1"/>
      <c r="Q45" s="138"/>
      <c r="R45" s="1"/>
      <c r="S45" s="1"/>
      <c r="T45" s="139" t="s">
        <v>431</v>
      </c>
      <c r="U45" s="140">
        <f t="shared" si="2"/>
        <v>375.3416043545809</v>
      </c>
      <c r="V45" s="140">
        <f t="shared" si="3"/>
        <v>9.914561170212766</v>
      </c>
      <c r="W45" s="1"/>
      <c r="X45" s="1"/>
      <c r="Y45" s="1"/>
      <c r="Z45" s="1"/>
      <c r="AA45" s="1"/>
      <c r="AB45" s="1"/>
      <c r="AC45" s="1766"/>
      <c r="AD45" s="1767"/>
      <c r="AE45" s="1767"/>
      <c r="AF45" s="138"/>
      <c r="AG45" s="138"/>
      <c r="AH45" s="1768"/>
      <c r="AI45" s="138"/>
      <c r="AJ45" s="138"/>
      <c r="AK45" s="138"/>
      <c r="AL45" s="1766"/>
      <c r="AM45" s="1767"/>
      <c r="AN45" s="1769"/>
      <c r="AO45" s="138"/>
      <c r="AP45" s="138"/>
      <c r="AQ45" s="138"/>
      <c r="AR45" s="138"/>
      <c r="AS45" s="138"/>
      <c r="AT45" s="1766"/>
      <c r="AU45" s="1767"/>
      <c r="AV45" s="1767"/>
      <c r="BA45" s="167"/>
      <c r="BB45" s="168" t="s">
        <v>541</v>
      </c>
      <c r="BC45" s="169">
        <v>3</v>
      </c>
      <c r="BD45" s="170">
        <f>T28</f>
        <v>121452</v>
      </c>
      <c r="BE45" s="171">
        <f>U28</f>
        <v>1215609</v>
      </c>
      <c r="BF45" s="170">
        <f>V28</f>
        <v>451382227.65</v>
      </c>
      <c r="BG45" s="171">
        <f>W28</f>
        <v>121452</v>
      </c>
      <c r="BH45" s="172">
        <f>X28</f>
        <v>121452</v>
      </c>
    </row>
    <row r="46" spans="12:60" ht="33.75">
      <c r="L46" s="136" t="s">
        <v>432</v>
      </c>
      <c r="M46" s="137">
        <f t="shared" si="0"/>
        <v>337.25649765684585</v>
      </c>
      <c r="N46" s="137">
        <f t="shared" si="1"/>
        <v>9.858788247566064</v>
      </c>
      <c r="O46" s="1"/>
      <c r="P46" s="1"/>
      <c r="Q46" s="138"/>
      <c r="R46" s="1"/>
      <c r="S46" s="1"/>
      <c r="T46" s="139" t="s">
        <v>432</v>
      </c>
      <c r="U46" s="140">
        <f t="shared" si="2"/>
        <v>379.77302784600363</v>
      </c>
      <c r="V46" s="140">
        <f t="shared" si="3"/>
        <v>10.05564482532881</v>
      </c>
      <c r="W46" s="1"/>
      <c r="X46" s="1"/>
      <c r="Y46" s="1"/>
      <c r="Z46" s="1"/>
      <c r="AA46" s="1"/>
      <c r="AB46" s="1"/>
      <c r="AC46" s="1766"/>
      <c r="AD46" s="1767"/>
      <c r="AE46" s="1767"/>
      <c r="AF46" s="138"/>
      <c r="AG46" s="138"/>
      <c r="AH46" s="1768"/>
      <c r="AI46" s="138"/>
      <c r="AJ46" s="138"/>
      <c r="AK46" s="138"/>
      <c r="AL46" s="1766"/>
      <c r="AM46" s="1767"/>
      <c r="AN46" s="1769"/>
      <c r="AO46" s="138"/>
      <c r="AP46" s="138"/>
      <c r="AQ46" s="138"/>
      <c r="AR46" s="138"/>
      <c r="AS46" s="138"/>
      <c r="AT46" s="1766"/>
      <c r="AU46" s="1767"/>
      <c r="AV46" s="1767"/>
      <c r="BA46" s="173"/>
      <c r="BB46" s="174"/>
      <c r="BC46" s="157"/>
      <c r="BD46" s="175"/>
      <c r="BE46" s="176"/>
      <c r="BF46" s="175"/>
      <c r="BG46" s="176"/>
      <c r="BH46" s="177"/>
    </row>
    <row r="47" spans="12:60" ht="33.75">
      <c r="L47" s="136" t="s">
        <v>433</v>
      </c>
      <c r="M47" s="137">
        <f t="shared" si="0"/>
        <v>321.81690185407837</v>
      </c>
      <c r="N47" s="137">
        <f t="shared" si="1"/>
        <v>9.400951814396192</v>
      </c>
      <c r="O47" s="1"/>
      <c r="P47" s="1"/>
      <c r="Q47" s="138"/>
      <c r="R47" s="1"/>
      <c r="S47" s="1"/>
      <c r="T47" s="139" t="s">
        <v>433</v>
      </c>
      <c r="U47" s="140">
        <f t="shared" si="2"/>
        <v>375.3633649932157</v>
      </c>
      <c r="V47" s="140">
        <f t="shared" si="3"/>
        <v>9.79185119574845</v>
      </c>
      <c r="W47" s="1"/>
      <c r="X47" s="1"/>
      <c r="Y47" s="1"/>
      <c r="Z47" s="1"/>
      <c r="AA47" s="1"/>
      <c r="AB47" s="1"/>
      <c r="AC47" s="1766"/>
      <c r="AD47" s="1767"/>
      <c r="AE47" s="1767"/>
      <c r="AF47" s="138"/>
      <c r="AG47" s="138"/>
      <c r="AH47" s="1768"/>
      <c r="AI47" s="138"/>
      <c r="AJ47" s="138"/>
      <c r="AK47" s="138"/>
      <c r="AL47" s="1766"/>
      <c r="AM47" s="1767"/>
      <c r="AN47" s="1769"/>
      <c r="AO47" s="138"/>
      <c r="AP47" s="138"/>
      <c r="AQ47" s="138"/>
      <c r="AR47" s="138"/>
      <c r="AS47" s="138"/>
      <c r="AT47" s="1766"/>
      <c r="AU47" s="1767"/>
      <c r="AV47" s="1767"/>
      <c r="BA47" s="178"/>
      <c r="BB47" s="168" t="s">
        <v>542</v>
      </c>
      <c r="BC47" s="169">
        <v>4</v>
      </c>
      <c r="BD47" s="170">
        <f>AC28</f>
        <v>61643</v>
      </c>
      <c r="BE47" s="171">
        <f>AD28</f>
        <v>547559</v>
      </c>
      <c r="BF47" s="170">
        <f>AE28</f>
        <v>110079748.97</v>
      </c>
      <c r="BG47" s="171">
        <f>AF28</f>
        <v>59443</v>
      </c>
      <c r="BH47" s="172">
        <f>AG28</f>
        <v>201730</v>
      </c>
    </row>
    <row r="48" spans="12:60" ht="33.75">
      <c r="L48" s="136" t="s">
        <v>434</v>
      </c>
      <c r="M48" s="137">
        <f t="shared" si="0"/>
        <v>308.6450505193245</v>
      </c>
      <c r="N48" s="137">
        <f t="shared" si="1"/>
        <v>9.704470652770159</v>
      </c>
      <c r="O48" s="1"/>
      <c r="P48" s="1"/>
      <c r="Q48" s="138"/>
      <c r="R48" s="1"/>
      <c r="S48" s="1"/>
      <c r="T48" s="139" t="s">
        <v>434</v>
      </c>
      <c r="U48" s="140">
        <f t="shared" si="2"/>
        <v>374.257702025799</v>
      </c>
      <c r="V48" s="140">
        <f t="shared" si="3"/>
        <v>10.154850326356065</v>
      </c>
      <c r="W48" s="1"/>
      <c r="X48" s="1"/>
      <c r="Y48" s="1"/>
      <c r="Z48" s="1"/>
      <c r="AA48" s="1"/>
      <c r="AB48" s="1"/>
      <c r="AC48" s="1766"/>
      <c r="AD48" s="1767"/>
      <c r="AE48" s="1767"/>
      <c r="AF48" s="138"/>
      <c r="AG48" s="138"/>
      <c r="AH48" s="1768"/>
      <c r="AI48" s="138"/>
      <c r="AJ48" s="138"/>
      <c r="AK48" s="138"/>
      <c r="AL48" s="1766"/>
      <c r="AM48" s="1767"/>
      <c r="AN48" s="1769"/>
      <c r="AO48" s="138"/>
      <c r="AP48" s="138"/>
      <c r="AQ48" s="138"/>
      <c r="AR48" s="138"/>
      <c r="AS48" s="138"/>
      <c r="AT48" s="1766"/>
      <c r="AU48" s="1767"/>
      <c r="AV48" s="1767"/>
      <c r="BA48" s="179"/>
      <c r="BB48" s="180"/>
      <c r="BC48" s="163"/>
      <c r="BD48" s="181"/>
      <c r="BE48" s="182"/>
      <c r="BF48" s="181"/>
      <c r="BG48" s="182"/>
      <c r="BH48" s="183"/>
    </row>
    <row r="49" spans="12:60" ht="45">
      <c r="L49" s="136" t="s">
        <v>435</v>
      </c>
      <c r="M49" s="137">
        <f t="shared" si="0"/>
        <v>339.7324222262183</v>
      </c>
      <c r="N49" s="137">
        <f t="shared" si="1"/>
        <v>9.764705882352942</v>
      </c>
      <c r="O49" s="1"/>
      <c r="P49" s="1"/>
      <c r="Q49" s="138"/>
      <c r="R49" s="1"/>
      <c r="S49" s="1"/>
      <c r="T49" s="139" t="s">
        <v>435</v>
      </c>
      <c r="U49" s="140">
        <f t="shared" si="2"/>
        <v>384.07849233137915</v>
      </c>
      <c r="V49" s="140">
        <f t="shared" si="3"/>
        <v>10.069767441860465</v>
      </c>
      <c r="W49" s="1"/>
      <c r="X49" s="1"/>
      <c r="Y49" s="1"/>
      <c r="Z49" s="1"/>
      <c r="AA49" s="1"/>
      <c r="AB49" s="1"/>
      <c r="AC49" s="1766"/>
      <c r="AD49" s="1767"/>
      <c r="AE49" s="1767"/>
      <c r="AF49" s="138"/>
      <c r="AG49" s="138"/>
      <c r="AH49" s="1768"/>
      <c r="AI49" s="138"/>
      <c r="AJ49" s="138"/>
      <c r="AK49" s="138"/>
      <c r="AL49" s="1766"/>
      <c r="AM49" s="1767"/>
      <c r="AN49" s="1769"/>
      <c r="AO49" s="138"/>
      <c r="AP49" s="138"/>
      <c r="AQ49" s="138"/>
      <c r="AR49" s="138"/>
      <c r="AS49" s="138"/>
      <c r="AT49" s="1766"/>
      <c r="AU49" s="1767"/>
      <c r="AV49" s="1767"/>
      <c r="BA49" s="155" t="s">
        <v>543</v>
      </c>
      <c r="BB49" s="184"/>
      <c r="BC49" s="157"/>
      <c r="BD49" s="152"/>
      <c r="BE49" s="153"/>
      <c r="BF49" s="152"/>
      <c r="BG49" s="153"/>
      <c r="BH49" s="154"/>
    </row>
    <row r="50" spans="12:60" ht="45">
      <c r="L50" s="136" t="s">
        <v>436</v>
      </c>
      <c r="M50" s="137">
        <f t="shared" si="0"/>
        <v>317.24376040517853</v>
      </c>
      <c r="N50" s="137">
        <f t="shared" si="1"/>
        <v>9.628474805546162</v>
      </c>
      <c r="O50" s="1"/>
      <c r="P50" s="1"/>
      <c r="Q50" s="138"/>
      <c r="R50" s="1"/>
      <c r="S50" s="1"/>
      <c r="T50" s="139" t="s">
        <v>436</v>
      </c>
      <c r="U50" s="140">
        <f t="shared" si="2"/>
        <v>370.5948900368709</v>
      </c>
      <c r="V50" s="140">
        <f t="shared" si="3"/>
        <v>9.995904914103077</v>
      </c>
      <c r="W50" s="1"/>
      <c r="X50" s="1"/>
      <c r="Y50" s="1"/>
      <c r="Z50" s="1"/>
      <c r="AA50" s="1"/>
      <c r="AB50" s="1"/>
      <c r="AC50" s="1766"/>
      <c r="AD50" s="1767"/>
      <c r="AE50" s="1767"/>
      <c r="AF50" s="138"/>
      <c r="AG50" s="138"/>
      <c r="AH50" s="1768"/>
      <c r="AI50" s="138"/>
      <c r="AJ50" s="138"/>
      <c r="AK50" s="138"/>
      <c r="AL50" s="1766"/>
      <c r="AM50" s="1767"/>
      <c r="AN50" s="1769"/>
      <c r="AO50" s="138"/>
      <c r="AP50" s="138"/>
      <c r="AQ50" s="138"/>
      <c r="AR50" s="138"/>
      <c r="AS50" s="138"/>
      <c r="AT50" s="1766"/>
      <c r="AU50" s="1767"/>
      <c r="AV50" s="1767"/>
      <c r="BA50" s="155" t="s">
        <v>544</v>
      </c>
      <c r="BB50" s="185"/>
      <c r="BC50" s="157"/>
      <c r="BD50" s="153"/>
      <c r="BE50" s="153"/>
      <c r="BF50" s="186"/>
      <c r="BG50" s="186"/>
      <c r="BH50" s="187"/>
    </row>
    <row r="51" spans="12:60" ht="51.75">
      <c r="L51" s="136" t="s">
        <v>437</v>
      </c>
      <c r="M51" s="137">
        <f t="shared" si="0"/>
        <v>312.7210334403341</v>
      </c>
      <c r="N51" s="137">
        <f t="shared" si="1"/>
        <v>9.478052815029244</v>
      </c>
      <c r="O51" s="1"/>
      <c r="P51" s="1"/>
      <c r="Q51" s="138"/>
      <c r="R51" s="1"/>
      <c r="S51" s="1"/>
      <c r="T51" s="139" t="s">
        <v>437</v>
      </c>
      <c r="U51" s="140">
        <f t="shared" si="2"/>
        <v>360.7633363970588</v>
      </c>
      <c r="V51" s="140">
        <f t="shared" si="3"/>
        <v>9.83014094687387</v>
      </c>
      <c r="W51" s="1"/>
      <c r="X51" s="1"/>
      <c r="Y51" s="1"/>
      <c r="Z51" s="1"/>
      <c r="AA51" s="1"/>
      <c r="AB51" s="1"/>
      <c r="AC51" s="1766"/>
      <c r="AD51" s="1767"/>
      <c r="AE51" s="1767"/>
      <c r="AF51" s="138"/>
      <c r="AG51" s="138"/>
      <c r="AH51" s="1768"/>
      <c r="AI51" s="138"/>
      <c r="AJ51" s="138"/>
      <c r="AK51" s="138"/>
      <c r="AL51" s="1766"/>
      <c r="AM51" s="1767"/>
      <c r="AN51" s="1769"/>
      <c r="AO51" s="138"/>
      <c r="AP51" s="138"/>
      <c r="AQ51" s="138"/>
      <c r="AR51" s="138"/>
      <c r="AS51" s="138"/>
      <c r="AT51" s="1766"/>
      <c r="AU51" s="1767"/>
      <c r="AV51" s="1767"/>
      <c r="BA51" s="1200" t="s">
        <v>443</v>
      </c>
      <c r="BB51" s="188"/>
      <c r="BC51" s="169">
        <v>5</v>
      </c>
      <c r="BD51" s="189">
        <f>AL28</f>
        <v>414723</v>
      </c>
      <c r="BE51" s="189">
        <f>AM28</f>
        <v>420763</v>
      </c>
      <c r="BF51" s="190">
        <f>AN28</f>
        <v>479434047</v>
      </c>
      <c r="BG51" s="190">
        <f>AO28</f>
        <v>12608</v>
      </c>
      <c r="BH51" s="191">
        <f>AP28</f>
        <v>18129</v>
      </c>
    </row>
    <row r="52" spans="12:60" ht="45">
      <c r="L52" s="136" t="s">
        <v>438</v>
      </c>
      <c r="M52" s="137">
        <f t="shared" si="0"/>
        <v>307.9968942353636</v>
      </c>
      <c r="N52" s="137">
        <f t="shared" si="1"/>
        <v>9.89129830414234</v>
      </c>
      <c r="O52" s="1"/>
      <c r="P52" s="1"/>
      <c r="Q52" s="138"/>
      <c r="R52" s="1"/>
      <c r="S52" s="1"/>
      <c r="T52" s="139" t="s">
        <v>438</v>
      </c>
      <c r="U52" s="140">
        <f t="shared" si="2"/>
        <v>360.5596494977559</v>
      </c>
      <c r="V52" s="140">
        <f t="shared" si="3"/>
        <v>10.349480203494801</v>
      </c>
      <c r="W52" s="1"/>
      <c r="X52" s="1"/>
      <c r="Y52" s="1"/>
      <c r="Z52" s="1"/>
      <c r="AA52" s="1"/>
      <c r="AB52" s="1"/>
      <c r="AC52" s="1766"/>
      <c r="AD52" s="1767"/>
      <c r="AE52" s="1767"/>
      <c r="AF52" s="138"/>
      <c r="AG52" s="138"/>
      <c r="AH52" s="1768"/>
      <c r="AI52" s="138"/>
      <c r="AJ52" s="138"/>
      <c r="AK52" s="138"/>
      <c r="AL52" s="1766"/>
      <c r="AM52" s="1767"/>
      <c r="AN52" s="1769"/>
      <c r="AO52" s="138"/>
      <c r="AP52" s="138"/>
      <c r="AQ52" s="138"/>
      <c r="AR52" s="138"/>
      <c r="AS52" s="138"/>
      <c r="AT52" s="1766"/>
      <c r="AU52" s="1767"/>
      <c r="AV52" s="1767"/>
      <c r="BA52" s="192"/>
      <c r="BB52" s="193"/>
      <c r="BC52" s="163"/>
      <c r="BD52" s="194"/>
      <c r="BE52" s="194"/>
      <c r="BF52" s="194"/>
      <c r="BG52" s="194"/>
      <c r="BH52" s="195"/>
    </row>
    <row r="53" spans="12:60" ht="45">
      <c r="L53" s="136" t="s">
        <v>439</v>
      </c>
      <c r="M53" s="137">
        <f t="shared" si="0"/>
        <v>303.5394256168156</v>
      </c>
      <c r="N53" s="137">
        <f t="shared" si="1"/>
        <v>9.604858299595142</v>
      </c>
      <c r="O53" s="1"/>
      <c r="P53" s="1"/>
      <c r="Q53" s="138"/>
      <c r="R53" s="1"/>
      <c r="S53" s="1"/>
      <c r="T53" s="139" t="s">
        <v>439</v>
      </c>
      <c r="U53" s="140">
        <f t="shared" si="2"/>
        <v>372.83848975057447</v>
      </c>
      <c r="V53" s="140">
        <f t="shared" si="3"/>
        <v>9.90667872757425</v>
      </c>
      <c r="W53" s="1"/>
      <c r="X53" s="1"/>
      <c r="Y53" s="1"/>
      <c r="Z53" s="1"/>
      <c r="AA53" s="1"/>
      <c r="AB53" s="1"/>
      <c r="AC53" s="1766"/>
      <c r="AD53" s="1767"/>
      <c r="AE53" s="1767"/>
      <c r="AF53" s="138"/>
      <c r="AG53" s="138"/>
      <c r="AH53" s="1768"/>
      <c r="AI53" s="138"/>
      <c r="AJ53" s="138"/>
      <c r="AK53" s="138"/>
      <c r="AL53" s="1766"/>
      <c r="AM53" s="1767"/>
      <c r="AN53" s="1769"/>
      <c r="AO53" s="138"/>
      <c r="AP53" s="138"/>
      <c r="AQ53" s="138"/>
      <c r="AR53" s="138"/>
      <c r="AS53" s="138"/>
      <c r="AT53" s="1766"/>
      <c r="AU53" s="1767"/>
      <c r="AV53" s="1767"/>
      <c r="BA53" s="155" t="s">
        <v>545</v>
      </c>
      <c r="BB53" s="196"/>
      <c r="BC53" s="157"/>
      <c r="BD53" s="197"/>
      <c r="BE53" s="197"/>
      <c r="BF53" s="198"/>
      <c r="BG53" s="198"/>
      <c r="BH53" s="199"/>
    </row>
    <row r="54" spans="12:60" ht="45">
      <c r="L54" s="136" t="s">
        <v>440</v>
      </c>
      <c r="M54" s="137">
        <f t="shared" si="0"/>
        <v>310.49348683465314</v>
      </c>
      <c r="N54" s="137">
        <f t="shared" si="1"/>
        <v>9.463165075034107</v>
      </c>
      <c r="O54" s="1"/>
      <c r="P54" s="1"/>
      <c r="Q54" s="138"/>
      <c r="R54" s="1"/>
      <c r="S54" s="1"/>
      <c r="T54" s="139" t="s">
        <v>440</v>
      </c>
      <c r="U54" s="140">
        <f t="shared" si="2"/>
        <v>373.0898805297441</v>
      </c>
      <c r="V54" s="140">
        <f t="shared" si="3"/>
        <v>10.01948654500464</v>
      </c>
      <c r="W54" s="1"/>
      <c r="X54" s="1"/>
      <c r="Y54" s="1"/>
      <c r="Z54" s="1"/>
      <c r="AA54" s="1"/>
      <c r="AB54" s="1"/>
      <c r="AC54" s="1766"/>
      <c r="AD54" s="1767"/>
      <c r="AE54" s="1767"/>
      <c r="AF54" s="138"/>
      <c r="AG54" s="138"/>
      <c r="AH54" s="1768"/>
      <c r="AI54" s="138"/>
      <c r="AJ54" s="138"/>
      <c r="AK54" s="138"/>
      <c r="AL54" s="1766"/>
      <c r="AM54" s="1767"/>
      <c r="AN54" s="1769"/>
      <c r="AO54" s="138"/>
      <c r="AP54" s="138"/>
      <c r="AQ54" s="138"/>
      <c r="AR54" s="138"/>
      <c r="AS54" s="138"/>
      <c r="AT54" s="1766"/>
      <c r="AU54" s="1767"/>
      <c r="AV54" s="1767"/>
      <c r="BA54" s="155" t="s">
        <v>546</v>
      </c>
      <c r="BB54" s="200"/>
      <c r="BC54" s="151"/>
      <c r="BD54" s="197"/>
      <c r="BE54" s="197"/>
      <c r="BF54" s="197"/>
      <c r="BG54" s="198"/>
      <c r="BH54" s="199"/>
    </row>
    <row r="55" spans="12:60" ht="45">
      <c r="L55" s="136" t="s">
        <v>441</v>
      </c>
      <c r="M55" s="137">
        <f t="shared" si="0"/>
        <v>311.55812674581006</v>
      </c>
      <c r="N55" s="137">
        <f t="shared" si="1"/>
        <v>9.609932052680143</v>
      </c>
      <c r="O55" s="1"/>
      <c r="P55" s="1"/>
      <c r="Q55" s="138"/>
      <c r="R55" s="1"/>
      <c r="S55" s="1"/>
      <c r="T55" s="139" t="s">
        <v>441</v>
      </c>
      <c r="U55" s="140">
        <f t="shared" si="2"/>
        <v>366.1925854536109</v>
      </c>
      <c r="V55" s="140">
        <f t="shared" si="3"/>
        <v>10.024475074069302</v>
      </c>
      <c r="W55" s="1"/>
      <c r="X55" s="1"/>
      <c r="Y55" s="1"/>
      <c r="Z55" s="1"/>
      <c r="AA55" s="1"/>
      <c r="AB55" s="1"/>
      <c r="AC55" s="1766"/>
      <c r="AD55" s="1767"/>
      <c r="AE55" s="1767"/>
      <c r="AF55" s="138"/>
      <c r="AG55" s="138"/>
      <c r="AH55" s="1768"/>
      <c r="AI55" s="138"/>
      <c r="AJ55" s="138"/>
      <c r="AK55" s="138"/>
      <c r="AL55" s="1766"/>
      <c r="AM55" s="1767"/>
      <c r="AN55" s="1769"/>
      <c r="AO55" s="138"/>
      <c r="AP55" s="138"/>
      <c r="AQ55" s="138"/>
      <c r="AR55" s="138"/>
      <c r="AS55" s="138"/>
      <c r="AT55" s="1766"/>
      <c r="AU55" s="1767"/>
      <c r="AV55" s="1767"/>
      <c r="BA55" s="155" t="s">
        <v>547</v>
      </c>
      <c r="BB55" s="41"/>
      <c r="BC55" s="157"/>
      <c r="BD55" s="197"/>
      <c r="BE55" s="197"/>
      <c r="BF55" s="198"/>
      <c r="BG55" s="198"/>
      <c r="BH55" s="199"/>
    </row>
    <row r="56" spans="12:60" ht="45.75" thickBot="1">
      <c r="L56" s="136" t="s">
        <v>442</v>
      </c>
      <c r="M56" s="137">
        <f t="shared" si="0"/>
        <v>318.438754165081</v>
      </c>
      <c r="N56" s="137">
        <f t="shared" si="1"/>
        <v>9.679190386526205</v>
      </c>
      <c r="O56" s="1"/>
      <c r="P56" s="1"/>
      <c r="Q56" s="138"/>
      <c r="R56" s="1"/>
      <c r="S56" s="1"/>
      <c r="T56" s="139" t="s">
        <v>442</v>
      </c>
      <c r="U56" s="140">
        <f t="shared" si="2"/>
        <v>371.3218869307483</v>
      </c>
      <c r="V56" s="201">
        <f t="shared" si="3"/>
        <v>10.00896650528604</v>
      </c>
      <c r="W56" s="1"/>
      <c r="X56" s="1"/>
      <c r="Y56" s="1"/>
      <c r="Z56" s="1"/>
      <c r="AA56" s="1"/>
      <c r="AB56" s="1"/>
      <c r="AC56" s="1766"/>
      <c r="AD56" s="1767"/>
      <c r="AE56" s="1770"/>
      <c r="AF56" s="138"/>
      <c r="AG56" s="138"/>
      <c r="AH56" s="1768"/>
      <c r="AI56" s="138"/>
      <c r="AJ56" s="138"/>
      <c r="AK56" s="138"/>
      <c r="AL56" s="1766"/>
      <c r="AM56" s="1767"/>
      <c r="AN56" s="1769"/>
      <c r="AO56" s="138"/>
      <c r="AP56" s="138"/>
      <c r="AQ56" s="138"/>
      <c r="AR56" s="138"/>
      <c r="AS56" s="138"/>
      <c r="AT56" s="1766"/>
      <c r="AU56" s="1767"/>
      <c r="AV56" s="1767"/>
      <c r="BA56" s="202" t="s">
        <v>548</v>
      </c>
      <c r="BB56" s="203"/>
      <c r="BC56" s="204">
        <v>6</v>
      </c>
      <c r="BD56" s="205">
        <f>AT28</f>
        <v>9366</v>
      </c>
      <c r="BE56" s="205">
        <f>AU28</f>
        <v>3605851</v>
      </c>
      <c r="BF56" s="205">
        <f>AV28</f>
        <v>42208586</v>
      </c>
      <c r="BG56" s="205">
        <f>AW28</f>
        <v>9025</v>
      </c>
      <c r="BH56" s="206">
        <f>AX28</f>
        <v>17824</v>
      </c>
    </row>
    <row r="57" spans="53:60" ht="16.5" thickTop="1">
      <c r="BA57" s="207"/>
      <c r="BB57" s="207"/>
      <c r="BC57" s="207"/>
      <c r="BD57" s="152"/>
      <c r="BE57" s="152"/>
      <c r="BF57" s="152"/>
      <c r="BG57" s="152"/>
      <c r="BH57" s="152"/>
    </row>
    <row r="58" ht="39.75" customHeight="1">
      <c r="BA58" s="174" t="s">
        <v>549</v>
      </c>
    </row>
    <row r="59" ht="42.75" customHeight="1">
      <c r="BA59" s="174" t="s">
        <v>550</v>
      </c>
    </row>
    <row r="60" ht="27.75">
      <c r="BA60" s="174" t="s">
        <v>551</v>
      </c>
    </row>
    <row r="61" ht="27.75">
      <c r="BA61" s="174" t="s">
        <v>552</v>
      </c>
    </row>
    <row r="62" ht="90.75" customHeight="1">
      <c r="BA62" s="208"/>
    </row>
    <row r="63" spans="53:60" ht="215.25" customHeight="1">
      <c r="BA63" s="1791" t="s">
        <v>359</v>
      </c>
      <c r="BB63" s="1792"/>
      <c r="BC63" s="1792"/>
      <c r="BD63" s="1792"/>
      <c r="BE63" s="1792"/>
      <c r="BF63" s="1792"/>
      <c r="BG63" s="1792"/>
      <c r="BH63" s="1793"/>
    </row>
  </sheetData>
  <mergeCells count="3">
    <mergeCell ref="AJ30:AP30"/>
    <mergeCell ref="A30:G30"/>
    <mergeCell ref="BA63:BH63"/>
  </mergeCells>
  <printOptions/>
  <pageMargins left="0.35" right="0.2" top="0.6" bottom="0.22" header="0.31" footer="0.2"/>
  <pageSetup fitToHeight="1" fitToWidth="1" horizontalDpi="300" verticalDpi="3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IK115"/>
  <sheetViews>
    <sheetView zoomScale="55" zoomScaleNormal="55" workbookViewId="0" topLeftCell="A1">
      <selection activeCell="B30" sqref="B30"/>
    </sheetView>
  </sheetViews>
  <sheetFormatPr defaultColWidth="9.140625" defaultRowHeight="12.75"/>
  <cols>
    <col min="1" max="1" width="8.8515625" style="111" customWidth="1"/>
    <col min="2" max="2" width="47.7109375" style="111" customWidth="1"/>
    <col min="3" max="3" width="29.57421875" style="111" customWidth="1"/>
    <col min="4" max="4" width="27.8515625" style="111" customWidth="1"/>
    <col min="5" max="5" width="29.7109375" style="111" customWidth="1"/>
    <col min="6" max="6" width="28.140625" style="111" customWidth="1"/>
    <col min="7" max="7" width="28.28125" style="111" customWidth="1"/>
    <col min="8" max="8" width="22.57421875" style="111" customWidth="1"/>
    <col min="9" max="9" width="8.8515625" style="111" customWidth="1"/>
    <col min="10" max="10" width="47.421875" style="111" customWidth="1"/>
    <col min="11" max="11" width="29.00390625" style="111" customWidth="1"/>
    <col min="12" max="12" width="25.421875" style="111" customWidth="1"/>
    <col min="13" max="13" width="27.28125" style="111" customWidth="1"/>
    <col min="14" max="14" width="26.28125" style="111" customWidth="1"/>
    <col min="15" max="15" width="26.140625" style="111" customWidth="1"/>
    <col min="16" max="16" width="21.00390625" style="111" customWidth="1"/>
    <col min="17" max="17" width="8.8515625" style="111" customWidth="1"/>
    <col min="18" max="18" width="48.8515625" style="111" customWidth="1"/>
    <col min="19" max="19" width="29.140625" style="111" customWidth="1"/>
    <col min="20" max="20" width="27.00390625" style="111" customWidth="1"/>
    <col min="21" max="21" width="28.7109375" style="111" customWidth="1"/>
    <col min="22" max="22" width="27.57421875" style="111" customWidth="1"/>
    <col min="23" max="23" width="24.57421875" style="111" customWidth="1"/>
    <col min="24" max="25" width="8.8515625" style="111" customWidth="1"/>
    <col min="26" max="26" width="49.57421875" style="111" customWidth="1"/>
    <col min="27" max="27" width="29.140625" style="111" customWidth="1"/>
    <col min="28" max="28" width="24.7109375" style="111" customWidth="1"/>
    <col min="29" max="29" width="23.57421875" style="111" customWidth="1"/>
    <col min="30" max="30" width="23.8515625" style="111" customWidth="1"/>
    <col min="31" max="31" width="25.57421875" style="111" customWidth="1"/>
    <col min="32" max="32" width="22.00390625" style="111" customWidth="1"/>
    <col min="33" max="33" width="8.8515625" style="111" customWidth="1"/>
    <col min="34" max="34" width="47.140625" style="111" customWidth="1"/>
    <col min="35" max="35" width="29.57421875" style="111" customWidth="1"/>
    <col min="36" max="36" width="27.28125" style="111" customWidth="1"/>
    <col min="37" max="37" width="27.57421875" style="111" customWidth="1"/>
    <col min="38" max="38" width="25.140625" style="111" customWidth="1"/>
    <col min="39" max="39" width="27.00390625" style="111" customWidth="1"/>
    <col min="40" max="40" width="20.7109375" style="111" customWidth="1"/>
    <col min="41" max="41" width="8.8515625" style="111" customWidth="1"/>
    <col min="42" max="42" width="44.140625" style="111" customWidth="1"/>
    <col min="43" max="43" width="29.421875" style="111" customWidth="1"/>
    <col min="44" max="44" width="29.8515625" style="111" customWidth="1"/>
    <col min="45" max="45" width="27.28125" style="111" customWidth="1"/>
    <col min="46" max="46" width="26.28125" style="111" customWidth="1"/>
    <col min="47" max="47" width="27.00390625" style="111" customWidth="1"/>
    <col min="48" max="48" width="18.7109375" style="111" customWidth="1"/>
    <col min="49" max="49" width="8.8515625" style="111" customWidth="1"/>
    <col min="50" max="50" width="51.28125" style="111" customWidth="1"/>
    <col min="51" max="51" width="29.7109375" style="111" customWidth="1"/>
    <col min="52" max="52" width="24.8515625" style="111" customWidth="1"/>
    <col min="53" max="53" width="27.421875" style="111" customWidth="1"/>
    <col min="54" max="54" width="27.28125" style="111" customWidth="1"/>
    <col min="55" max="55" width="25.7109375" style="111" customWidth="1"/>
    <col min="56" max="56" width="21.8515625" style="111" customWidth="1"/>
    <col min="57" max="57" width="8.8515625" style="111" customWidth="1"/>
    <col min="58" max="58" width="47.7109375" style="111" customWidth="1"/>
    <col min="59" max="59" width="29.00390625" style="111" customWidth="1"/>
    <col min="60" max="60" width="25.57421875" style="111" customWidth="1"/>
    <col min="61" max="61" width="26.28125" style="111" customWidth="1"/>
    <col min="62" max="62" width="25.57421875" style="111" customWidth="1"/>
    <col min="63" max="63" width="23.8515625" style="111" customWidth="1"/>
    <col min="64" max="64" width="19.421875" style="111" customWidth="1"/>
    <col min="65" max="65" width="8.8515625" style="111" customWidth="1"/>
    <col min="66" max="66" width="50.00390625" style="111" customWidth="1"/>
    <col min="67" max="67" width="30.421875" style="111" customWidth="1"/>
    <col min="68" max="68" width="23.8515625" style="111" customWidth="1"/>
    <col min="69" max="69" width="26.140625" style="111" customWidth="1"/>
    <col min="70" max="70" width="24.57421875" style="111" customWidth="1"/>
    <col min="71" max="71" width="23.57421875" style="111" customWidth="1"/>
    <col min="72" max="73" width="8.8515625" style="111" customWidth="1"/>
    <col min="74" max="74" width="48.8515625" style="111" customWidth="1"/>
    <col min="75" max="75" width="30.421875" style="111" customWidth="1"/>
    <col min="76" max="76" width="25.140625" style="111" customWidth="1"/>
    <col min="77" max="77" width="28.8515625" style="111" customWidth="1"/>
    <col min="78" max="78" width="26.140625" style="111" customWidth="1"/>
    <col min="79" max="79" width="24.421875" style="111" customWidth="1"/>
    <col min="80" max="81" width="8.8515625" style="111" customWidth="1"/>
    <col min="82" max="82" width="48.421875" style="111" customWidth="1"/>
    <col min="83" max="83" width="29.8515625" style="111" customWidth="1"/>
    <col min="84" max="84" width="24.28125" style="111" customWidth="1"/>
    <col min="85" max="85" width="26.57421875" style="111" customWidth="1"/>
    <col min="86" max="86" width="25.140625" style="111" customWidth="1"/>
    <col min="87" max="87" width="24.140625" style="111" customWidth="1"/>
    <col min="88" max="89" width="8.8515625" style="111" customWidth="1"/>
    <col min="90" max="90" width="50.8515625" style="111" customWidth="1"/>
    <col min="91" max="91" width="30.421875" style="111" customWidth="1"/>
    <col min="92" max="92" width="26.421875" style="111" customWidth="1"/>
    <col min="93" max="93" width="26.57421875" style="111" customWidth="1"/>
    <col min="94" max="94" width="24.421875" style="111" customWidth="1"/>
    <col min="95" max="95" width="25.57421875" style="111" customWidth="1"/>
    <col min="96" max="97" width="8.8515625" style="111" customWidth="1"/>
    <col min="98" max="98" width="52.7109375" style="111" customWidth="1"/>
    <col min="99" max="99" width="29.8515625" style="111" customWidth="1"/>
    <col min="100" max="100" width="26.28125" style="111" customWidth="1"/>
    <col min="101" max="101" width="25.140625" style="111" customWidth="1"/>
    <col min="102" max="102" width="25.00390625" style="111" customWidth="1"/>
    <col min="103" max="103" width="25.421875" style="111" customWidth="1"/>
    <col min="104" max="105" width="8.8515625" style="111" customWidth="1"/>
    <col min="106" max="106" width="52.00390625" style="111" customWidth="1"/>
    <col min="107" max="107" width="29.421875" style="111" customWidth="1"/>
    <col min="108" max="108" width="24.140625" style="111" customWidth="1"/>
    <col min="109" max="109" width="26.7109375" style="111" customWidth="1"/>
    <col min="110" max="110" width="27.28125" style="111" customWidth="1"/>
    <col min="111" max="111" width="26.28125" style="111" customWidth="1"/>
    <col min="112" max="113" width="8.8515625" style="111" customWidth="1"/>
    <col min="114" max="114" width="48.7109375" style="111" customWidth="1"/>
    <col min="115" max="115" width="28.57421875" style="111" customWidth="1"/>
    <col min="116" max="116" width="24.140625" style="111" customWidth="1"/>
    <col min="117" max="117" width="27.7109375" style="111" customWidth="1"/>
    <col min="118" max="118" width="26.28125" style="111" customWidth="1"/>
    <col min="119" max="119" width="25.7109375" style="111" customWidth="1"/>
    <col min="120" max="121" width="8.8515625" style="111" customWidth="1"/>
    <col min="122" max="122" width="50.57421875" style="111" customWidth="1"/>
    <col min="123" max="123" width="29.8515625" style="111" customWidth="1"/>
    <col min="124" max="124" width="26.00390625" style="111" customWidth="1"/>
    <col min="125" max="125" width="25.28125" style="111" customWidth="1"/>
    <col min="126" max="126" width="25.00390625" style="111" customWidth="1"/>
    <col min="127" max="127" width="27.57421875" style="111" customWidth="1"/>
    <col min="128" max="129" width="8.8515625" style="111" customWidth="1"/>
    <col min="130" max="130" width="48.8515625" style="111" customWidth="1"/>
    <col min="131" max="131" width="29.8515625" style="111" customWidth="1"/>
    <col min="132" max="132" width="28.57421875" style="111" customWidth="1"/>
    <col min="133" max="133" width="26.57421875" style="111" customWidth="1"/>
    <col min="134" max="134" width="25.00390625" style="111" customWidth="1"/>
    <col min="135" max="135" width="25.8515625" style="111" customWidth="1"/>
    <col min="136" max="137" width="8.8515625" style="111" customWidth="1"/>
    <col min="138" max="138" width="50.421875" style="111" customWidth="1"/>
    <col min="139" max="139" width="29.421875" style="111" customWidth="1"/>
    <col min="140" max="140" width="25.57421875" style="111" customWidth="1"/>
    <col min="141" max="141" width="26.57421875" style="111" customWidth="1"/>
    <col min="142" max="142" width="27.7109375" style="111" customWidth="1"/>
    <col min="143" max="143" width="24.7109375" style="111" customWidth="1"/>
    <col min="144" max="145" width="8.8515625" style="111" customWidth="1"/>
    <col min="146" max="146" width="48.8515625" style="111" customWidth="1"/>
    <col min="147" max="147" width="29.28125" style="111" customWidth="1"/>
    <col min="148" max="148" width="28.00390625" style="111" customWidth="1"/>
    <col min="149" max="149" width="27.140625" style="111" customWidth="1"/>
    <col min="150" max="150" width="27.421875" style="111" customWidth="1"/>
    <col min="151" max="151" width="25.57421875" style="111" customWidth="1"/>
    <col min="152" max="153" width="8.8515625" style="111" customWidth="1"/>
    <col min="154" max="154" width="48.8515625" style="111" customWidth="1"/>
    <col min="155" max="155" width="28.421875" style="111" customWidth="1"/>
    <col min="156" max="156" width="28.00390625" style="111" customWidth="1"/>
    <col min="157" max="157" width="27.140625" style="111" customWidth="1"/>
    <col min="158" max="158" width="27.421875" style="111" customWidth="1"/>
    <col min="159" max="159" width="25.57421875" style="111" customWidth="1"/>
    <col min="160" max="161" width="8.8515625" style="111" customWidth="1"/>
    <col min="162" max="162" width="48.8515625" style="111" customWidth="1"/>
    <col min="163" max="163" width="31.28125" style="111" customWidth="1"/>
    <col min="164" max="164" width="28.00390625" style="111" customWidth="1"/>
    <col min="165" max="165" width="27.140625" style="111" customWidth="1"/>
    <col min="166" max="166" width="27.421875" style="111" customWidth="1"/>
    <col min="167" max="167" width="25.57421875" style="111" customWidth="1"/>
    <col min="168" max="169" width="8.8515625" style="111" customWidth="1"/>
    <col min="170" max="170" width="48.8515625" style="111" customWidth="1"/>
    <col min="171" max="171" width="29.57421875" style="111" customWidth="1"/>
    <col min="172" max="172" width="28.00390625" style="111" customWidth="1"/>
    <col min="173" max="173" width="27.140625" style="111" customWidth="1"/>
    <col min="174" max="174" width="27.421875" style="111" customWidth="1"/>
    <col min="175" max="175" width="25.57421875" style="111" customWidth="1"/>
    <col min="176" max="177" width="8.8515625" style="111" customWidth="1"/>
    <col min="178" max="178" width="48.8515625" style="111" customWidth="1"/>
    <col min="179" max="179" width="29.57421875" style="111" customWidth="1"/>
    <col min="180" max="180" width="28.00390625" style="111" customWidth="1"/>
    <col min="181" max="181" width="27.140625" style="111" customWidth="1"/>
    <col min="182" max="182" width="27.421875" style="111" customWidth="1"/>
    <col min="183" max="183" width="25.57421875" style="111" customWidth="1"/>
    <col min="184" max="185" width="8.8515625" style="111" customWidth="1"/>
    <col min="186" max="186" width="48.8515625" style="111" customWidth="1"/>
    <col min="187" max="187" width="30.421875" style="111" customWidth="1"/>
    <col min="188" max="188" width="28.00390625" style="111" customWidth="1"/>
    <col min="189" max="189" width="27.140625" style="111" customWidth="1"/>
    <col min="190" max="190" width="27.421875" style="111" customWidth="1"/>
    <col min="191" max="191" width="25.57421875" style="111" customWidth="1"/>
    <col min="192" max="193" width="8.8515625" style="111" customWidth="1"/>
    <col min="194" max="194" width="48.8515625" style="111" customWidth="1"/>
    <col min="195" max="195" width="29.00390625" style="111" customWidth="1"/>
    <col min="196" max="196" width="28.00390625" style="111" customWidth="1"/>
    <col min="197" max="197" width="27.140625" style="111" customWidth="1"/>
    <col min="198" max="198" width="27.421875" style="111" customWidth="1"/>
    <col min="199" max="199" width="25.57421875" style="111" customWidth="1"/>
    <col min="200" max="201" width="8.8515625" style="111" customWidth="1"/>
    <col min="202" max="202" width="48.8515625" style="111" customWidth="1"/>
    <col min="203" max="203" width="29.8515625" style="111" customWidth="1"/>
    <col min="204" max="204" width="28.00390625" style="111" customWidth="1"/>
    <col min="205" max="205" width="27.140625" style="111" customWidth="1"/>
    <col min="206" max="206" width="27.421875" style="111" customWidth="1"/>
    <col min="207" max="207" width="25.57421875" style="111" customWidth="1"/>
    <col min="208" max="208" width="13.57421875" style="111" customWidth="1"/>
    <col min="209" max="209" width="8.8515625" style="111" customWidth="1"/>
    <col min="210" max="210" width="48.8515625" style="111" customWidth="1"/>
    <col min="211" max="211" width="29.57421875" style="111" customWidth="1"/>
    <col min="212" max="212" width="28.00390625" style="111" customWidth="1"/>
    <col min="213" max="213" width="27.140625" style="111" customWidth="1"/>
    <col min="214" max="214" width="27.421875" style="111" customWidth="1"/>
    <col min="215" max="215" width="25.57421875" style="111" customWidth="1"/>
    <col min="216" max="217" width="8.8515625" style="111" customWidth="1"/>
    <col min="218" max="218" width="48.8515625" style="111" customWidth="1"/>
    <col min="219" max="219" width="29.28125" style="111" customWidth="1"/>
    <col min="220" max="220" width="28.00390625" style="111" customWidth="1"/>
    <col min="221" max="221" width="27.140625" style="111" customWidth="1"/>
    <col min="222" max="222" width="27.421875" style="111" customWidth="1"/>
    <col min="223" max="223" width="25.57421875" style="111" customWidth="1"/>
    <col min="224" max="225" width="8.8515625" style="111" customWidth="1"/>
    <col min="226" max="226" width="48.8515625" style="111" customWidth="1"/>
    <col min="227" max="227" width="29.28125" style="111" customWidth="1"/>
    <col min="228" max="228" width="28.00390625" style="111" customWidth="1"/>
    <col min="229" max="229" width="27.140625" style="111" customWidth="1"/>
    <col min="230" max="230" width="27.421875" style="111" customWidth="1"/>
    <col min="231" max="231" width="25.57421875" style="111" customWidth="1"/>
    <col min="232" max="232" width="8.8515625" style="111" customWidth="1"/>
    <col min="233" max="233" width="18.57421875" style="111" customWidth="1"/>
    <col min="234" max="234" width="10.140625" style="111" customWidth="1"/>
    <col min="235" max="235" width="78.8515625" style="111" customWidth="1"/>
    <col min="236" max="236" width="7.7109375" style="111" customWidth="1"/>
    <col min="237" max="237" width="31.421875" style="111" customWidth="1"/>
    <col min="238" max="238" width="27.00390625" style="111" customWidth="1"/>
    <col min="239" max="239" width="27.7109375" style="111" customWidth="1"/>
    <col min="240" max="240" width="25.7109375" style="111" customWidth="1"/>
    <col min="241" max="241" width="27.8515625" style="111" customWidth="1"/>
    <col min="242" max="16384" width="8.8515625" style="111" customWidth="1"/>
  </cols>
  <sheetData>
    <row r="1" spans="1:231" ht="23.25">
      <c r="A1" s="572" t="s">
        <v>498</v>
      </c>
      <c r="B1" s="573"/>
      <c r="C1" s="650"/>
      <c r="D1" s="573"/>
      <c r="E1" s="576"/>
      <c r="F1" s="576"/>
      <c r="G1" s="576"/>
      <c r="H1" s="576"/>
      <c r="I1" s="572" t="s">
        <v>553</v>
      </c>
      <c r="J1" s="573"/>
      <c r="K1" s="650"/>
      <c r="L1" s="573"/>
      <c r="M1" s="576"/>
      <c r="N1" s="576"/>
      <c r="O1" s="576"/>
      <c r="P1" s="576"/>
      <c r="Q1" s="572" t="s">
        <v>498</v>
      </c>
      <c r="R1" s="573"/>
      <c r="S1" s="650"/>
      <c r="T1" s="573"/>
      <c r="U1" s="576"/>
      <c r="V1" s="576"/>
      <c r="W1" s="576"/>
      <c r="X1" s="576"/>
      <c r="Y1" s="572" t="s">
        <v>498</v>
      </c>
      <c r="Z1" s="573"/>
      <c r="AA1" s="650"/>
      <c r="AB1" s="573"/>
      <c r="AC1" s="576"/>
      <c r="AD1" s="576"/>
      <c r="AE1" s="576"/>
      <c r="AF1" s="576"/>
      <c r="AG1" s="572" t="s">
        <v>498</v>
      </c>
      <c r="AH1" s="573"/>
      <c r="AI1" s="650"/>
      <c r="AJ1" s="573"/>
      <c r="AK1" s="576"/>
      <c r="AL1" s="576"/>
      <c r="AM1" s="576"/>
      <c r="AN1" s="576"/>
      <c r="AO1" s="572" t="s">
        <v>498</v>
      </c>
      <c r="AP1" s="573"/>
      <c r="AQ1" s="650"/>
      <c r="AR1" s="573"/>
      <c r="AS1" s="576"/>
      <c r="AT1" s="576"/>
      <c r="AU1" s="576"/>
      <c r="AV1" s="576"/>
      <c r="AW1" s="572" t="s">
        <v>498</v>
      </c>
      <c r="AX1" s="573"/>
      <c r="AY1" s="650"/>
      <c r="AZ1" s="573"/>
      <c r="BA1" s="576"/>
      <c r="BB1" s="576"/>
      <c r="BC1" s="576"/>
      <c r="BD1" s="576"/>
      <c r="BE1" s="572" t="s">
        <v>498</v>
      </c>
      <c r="BF1" s="573"/>
      <c r="BG1" s="650"/>
      <c r="BH1" s="573"/>
      <c r="BI1" s="576"/>
      <c r="BJ1" s="576"/>
      <c r="BK1" s="576"/>
      <c r="BL1" s="576"/>
      <c r="BM1" s="572" t="s">
        <v>498</v>
      </c>
      <c r="BN1" s="573"/>
      <c r="BO1" s="650"/>
      <c r="BP1" s="573"/>
      <c r="BQ1" s="576"/>
      <c r="BR1" s="576"/>
      <c r="BS1" s="576"/>
      <c r="BT1" s="576"/>
      <c r="BU1" s="572" t="s">
        <v>498</v>
      </c>
      <c r="BV1" s="573"/>
      <c r="BW1" s="650"/>
      <c r="BX1" s="573"/>
      <c r="BY1" s="576"/>
      <c r="BZ1" s="576"/>
      <c r="CA1" s="576"/>
      <c r="CB1" s="576"/>
      <c r="CC1" s="572" t="s">
        <v>498</v>
      </c>
      <c r="CD1" s="573"/>
      <c r="CE1" s="650"/>
      <c r="CF1" s="573"/>
      <c r="CG1" s="576"/>
      <c r="CH1" s="576"/>
      <c r="CI1" s="576"/>
      <c r="CJ1" s="576"/>
      <c r="CK1" s="572" t="s">
        <v>498</v>
      </c>
      <c r="CL1" s="573"/>
      <c r="CM1" s="650"/>
      <c r="CN1" s="573"/>
      <c r="CO1" s="576"/>
      <c r="CP1" s="576"/>
      <c r="CQ1" s="576"/>
      <c r="CR1" s="576"/>
      <c r="CS1" s="572" t="s">
        <v>498</v>
      </c>
      <c r="CT1" s="573"/>
      <c r="CU1" s="650"/>
      <c r="CV1" s="576"/>
      <c r="CW1" s="576"/>
      <c r="CX1" s="576"/>
      <c r="CY1" s="576"/>
      <c r="CZ1" s="576"/>
      <c r="DA1" s="572" t="s">
        <v>498</v>
      </c>
      <c r="DB1" s="573"/>
      <c r="DC1" s="650"/>
      <c r="DD1" s="573"/>
      <c r="DE1" s="576"/>
      <c r="DF1" s="576"/>
      <c r="DG1" s="576"/>
      <c r="DH1" s="576"/>
      <c r="DI1" s="572" t="s">
        <v>498</v>
      </c>
      <c r="DJ1" s="573"/>
      <c r="DK1" s="650"/>
      <c r="DL1" s="573"/>
      <c r="DM1" s="576"/>
      <c r="DN1" s="576"/>
      <c r="DO1" s="576"/>
      <c r="DP1" s="576"/>
      <c r="DQ1" s="572" t="s">
        <v>498</v>
      </c>
      <c r="DR1" s="573"/>
      <c r="DS1" s="650"/>
      <c r="DT1" s="573"/>
      <c r="DU1" s="576"/>
      <c r="DV1" s="576"/>
      <c r="DW1" s="576"/>
      <c r="DX1" s="576"/>
      <c r="DY1" s="572" t="s">
        <v>498</v>
      </c>
      <c r="DZ1" s="573"/>
      <c r="EA1" s="650"/>
      <c r="EB1" s="573"/>
      <c r="EC1" s="576"/>
      <c r="ED1" s="576"/>
      <c r="EE1" s="576"/>
      <c r="EF1" s="576"/>
      <c r="EG1" s="572" t="s">
        <v>498</v>
      </c>
      <c r="EH1" s="573"/>
      <c r="EI1" s="650"/>
      <c r="EJ1" s="573"/>
      <c r="EK1" s="576"/>
      <c r="EL1" s="576"/>
      <c r="EM1" s="576"/>
      <c r="EN1" s="651"/>
      <c r="EO1" s="572" t="s">
        <v>498</v>
      </c>
      <c r="EP1" s="573"/>
      <c r="EQ1" s="650"/>
      <c r="ER1" s="573"/>
      <c r="ES1" s="576"/>
      <c r="ET1" s="576"/>
      <c r="EU1" s="576"/>
      <c r="EV1" s="651"/>
      <c r="EW1" s="572" t="s">
        <v>498</v>
      </c>
      <c r="EX1" s="573"/>
      <c r="EY1" s="650"/>
      <c r="EZ1" s="573"/>
      <c r="FA1" s="576"/>
      <c r="FB1" s="576"/>
      <c r="FC1" s="576"/>
      <c r="FE1" s="572" t="s">
        <v>498</v>
      </c>
      <c r="FF1" s="573"/>
      <c r="FG1" s="650"/>
      <c r="FH1" s="573"/>
      <c r="FI1" s="576"/>
      <c r="FJ1" s="576"/>
      <c r="FK1" s="576"/>
      <c r="FM1" s="572" t="s">
        <v>498</v>
      </c>
      <c r="FN1" s="573"/>
      <c r="FO1" s="650"/>
      <c r="FP1" s="573"/>
      <c r="FQ1" s="576"/>
      <c r="FR1" s="576"/>
      <c r="FS1" s="576"/>
      <c r="FU1" s="572" t="s">
        <v>498</v>
      </c>
      <c r="FV1" s="573"/>
      <c r="FW1" s="650"/>
      <c r="FX1" s="573"/>
      <c r="FY1" s="576"/>
      <c r="FZ1" s="576"/>
      <c r="GA1" s="576"/>
      <c r="GC1" s="572" t="s">
        <v>498</v>
      </c>
      <c r="GD1" s="573"/>
      <c r="GE1" s="650"/>
      <c r="GF1" s="573"/>
      <c r="GG1" s="576"/>
      <c r="GH1" s="576"/>
      <c r="GI1" s="576"/>
      <c r="GK1" s="572" t="s">
        <v>498</v>
      </c>
      <c r="GL1" s="573"/>
      <c r="GM1" s="650"/>
      <c r="GN1" s="573"/>
      <c r="GO1" s="576"/>
      <c r="GP1" s="576"/>
      <c r="GQ1" s="576"/>
      <c r="GS1" s="572" t="s">
        <v>498</v>
      </c>
      <c r="GT1" s="573"/>
      <c r="GU1" s="650"/>
      <c r="GV1" s="573"/>
      <c r="GW1" s="576"/>
      <c r="GX1" s="576"/>
      <c r="GY1" s="576"/>
      <c r="HA1" s="572" t="s">
        <v>498</v>
      </c>
      <c r="HB1" s="573"/>
      <c r="HC1" s="650"/>
      <c r="HD1" s="573"/>
      <c r="HE1" s="576"/>
      <c r="HF1" s="576"/>
      <c r="HG1" s="576"/>
      <c r="HI1" s="572" t="s">
        <v>498</v>
      </c>
      <c r="HJ1" s="573"/>
      <c r="HK1" s="650"/>
      <c r="HL1" s="573"/>
      <c r="HM1" s="576"/>
      <c r="HN1" s="576"/>
      <c r="HO1" s="576"/>
      <c r="HQ1" s="572" t="s">
        <v>498</v>
      </c>
      <c r="HR1" s="573"/>
      <c r="HS1" s="650"/>
      <c r="HT1" s="573"/>
      <c r="HU1" s="576"/>
      <c r="HV1" s="576"/>
      <c r="HW1" s="576"/>
    </row>
    <row r="2" spans="1:231" ht="18">
      <c r="A2" s="574"/>
      <c r="B2" s="574"/>
      <c r="C2" s="574"/>
      <c r="D2" s="574"/>
      <c r="E2" s="574"/>
      <c r="F2" s="574"/>
      <c r="G2" s="574"/>
      <c r="H2" s="576"/>
      <c r="I2" s="576"/>
      <c r="J2" s="574"/>
      <c r="K2" s="574"/>
      <c r="L2" s="574"/>
      <c r="M2" s="576"/>
      <c r="N2" s="576"/>
      <c r="O2" s="576"/>
      <c r="P2" s="576"/>
      <c r="Q2" s="576"/>
      <c r="R2" s="574"/>
      <c r="S2" s="574"/>
      <c r="T2" s="574"/>
      <c r="U2" s="576"/>
      <c r="V2" s="576"/>
      <c r="W2" s="576"/>
      <c r="X2" s="576"/>
      <c r="Y2" s="576"/>
      <c r="Z2" s="574"/>
      <c r="AA2" s="574"/>
      <c r="AB2" s="574"/>
      <c r="AC2" s="576"/>
      <c r="AD2" s="576"/>
      <c r="AE2" s="576"/>
      <c r="AF2" s="576"/>
      <c r="AG2" s="576"/>
      <c r="AH2" s="574"/>
      <c r="AI2" s="574"/>
      <c r="AJ2" s="574"/>
      <c r="AK2" s="576"/>
      <c r="AL2" s="576"/>
      <c r="AM2" s="576"/>
      <c r="AN2" s="576"/>
      <c r="AO2" s="576"/>
      <c r="AP2" s="574"/>
      <c r="AQ2" s="574"/>
      <c r="AR2" s="574"/>
      <c r="AS2" s="576"/>
      <c r="AT2" s="576"/>
      <c r="AU2" s="576"/>
      <c r="AV2" s="576"/>
      <c r="AW2" s="576"/>
      <c r="AX2" s="574"/>
      <c r="AY2" s="574"/>
      <c r="AZ2" s="574"/>
      <c r="BA2" s="576"/>
      <c r="BB2" s="576"/>
      <c r="BC2" s="576"/>
      <c r="BD2" s="576"/>
      <c r="BE2" s="576"/>
      <c r="BF2" s="574"/>
      <c r="BG2" s="574"/>
      <c r="BH2" s="574"/>
      <c r="BI2" s="576"/>
      <c r="BJ2" s="576"/>
      <c r="BK2" s="576"/>
      <c r="BL2" s="576"/>
      <c r="BM2" s="576"/>
      <c r="BN2" s="574"/>
      <c r="BO2" s="574"/>
      <c r="BP2" s="574"/>
      <c r="BQ2" s="576"/>
      <c r="BR2" s="576"/>
      <c r="BS2" s="576"/>
      <c r="BT2" s="576"/>
      <c r="BU2" s="576"/>
      <c r="BV2" s="574"/>
      <c r="BW2" s="574"/>
      <c r="BX2" s="574"/>
      <c r="BY2" s="576"/>
      <c r="BZ2" s="576"/>
      <c r="CA2" s="576"/>
      <c r="CB2" s="576"/>
      <c r="CC2" s="576"/>
      <c r="CD2" s="574"/>
      <c r="CE2" s="574"/>
      <c r="CF2" s="574"/>
      <c r="CG2" s="576"/>
      <c r="CH2" s="576"/>
      <c r="CI2" s="576"/>
      <c r="CJ2" s="576"/>
      <c r="CK2" s="576"/>
      <c r="CL2" s="574"/>
      <c r="CM2" s="574"/>
      <c r="CN2" s="574"/>
      <c r="CO2" s="576"/>
      <c r="CP2" s="576"/>
      <c r="CQ2" s="576"/>
      <c r="CR2" s="576"/>
      <c r="CS2" s="576"/>
      <c r="CT2" s="576"/>
      <c r="CU2" s="652"/>
      <c r="CV2" s="574"/>
      <c r="CW2" s="576"/>
      <c r="CX2" s="576"/>
      <c r="CY2" s="576"/>
      <c r="CZ2" s="576"/>
      <c r="DA2" s="576"/>
      <c r="DB2" s="574"/>
      <c r="DC2" s="574"/>
      <c r="DD2" s="574"/>
      <c r="DE2" s="576"/>
      <c r="DF2" s="576"/>
      <c r="DG2" s="576"/>
      <c r="DH2" s="576"/>
      <c r="DI2" s="576"/>
      <c r="DJ2" s="574"/>
      <c r="DK2" s="574"/>
      <c r="DL2" s="574"/>
      <c r="DM2" s="576"/>
      <c r="DN2" s="576"/>
      <c r="DO2" s="576"/>
      <c r="DP2" s="576"/>
      <c r="DQ2" s="576"/>
      <c r="DR2" s="574"/>
      <c r="DS2" s="574"/>
      <c r="DT2" s="574"/>
      <c r="DU2" s="576"/>
      <c r="DV2" s="576"/>
      <c r="DW2" s="576"/>
      <c r="DX2" s="576"/>
      <c r="DY2" s="576"/>
      <c r="DZ2" s="574"/>
      <c r="EA2" s="574"/>
      <c r="EB2" s="574"/>
      <c r="EC2" s="576"/>
      <c r="ED2" s="576"/>
      <c r="EE2" s="576"/>
      <c r="EF2" s="576"/>
      <c r="EG2" s="576"/>
      <c r="EH2" s="574"/>
      <c r="EI2" s="574"/>
      <c r="EJ2" s="574"/>
      <c r="EK2" s="576"/>
      <c r="EL2" s="576"/>
      <c r="EM2" s="576"/>
      <c r="EN2" s="651"/>
      <c r="EO2" s="576"/>
      <c r="EP2" s="574"/>
      <c r="EQ2" s="574"/>
      <c r="ER2" s="574"/>
      <c r="ES2" s="576"/>
      <c r="ET2" s="576"/>
      <c r="EU2" s="576"/>
      <c r="EV2" s="651"/>
      <c r="EW2" s="576"/>
      <c r="EX2" s="574"/>
      <c r="EY2" s="574"/>
      <c r="EZ2" s="574"/>
      <c r="FA2" s="576"/>
      <c r="FB2" s="576"/>
      <c r="FC2" s="576"/>
      <c r="FE2" s="576"/>
      <c r="FF2" s="574"/>
      <c r="FG2" s="574"/>
      <c r="FH2" s="574"/>
      <c r="FI2" s="576"/>
      <c r="FJ2" s="576"/>
      <c r="FK2" s="576"/>
      <c r="FM2" s="576"/>
      <c r="FN2" s="574"/>
      <c r="FO2" s="574"/>
      <c r="FP2" s="574"/>
      <c r="FQ2" s="576"/>
      <c r="FR2" s="576"/>
      <c r="FS2" s="576"/>
      <c r="FU2" s="576"/>
      <c r="FV2" s="574"/>
      <c r="FW2" s="574"/>
      <c r="FX2" s="574"/>
      <c r="FY2" s="576"/>
      <c r="FZ2" s="576"/>
      <c r="GA2" s="576"/>
      <c r="GC2" s="576"/>
      <c r="GD2" s="574"/>
      <c r="GE2" s="574"/>
      <c r="GF2" s="574"/>
      <c r="GG2" s="576"/>
      <c r="GH2" s="576"/>
      <c r="GI2" s="576"/>
      <c r="GK2" s="576"/>
      <c r="GL2" s="574"/>
      <c r="GM2" s="574"/>
      <c r="GN2" s="574"/>
      <c r="GO2" s="576"/>
      <c r="GP2" s="576"/>
      <c r="GQ2" s="576"/>
      <c r="GS2" s="576"/>
      <c r="GT2" s="574"/>
      <c r="GU2" s="574"/>
      <c r="GV2" s="574"/>
      <c r="GW2" s="576"/>
      <c r="GX2" s="576"/>
      <c r="GY2" s="576"/>
      <c r="HA2" s="576"/>
      <c r="HB2" s="574"/>
      <c r="HC2" s="574"/>
      <c r="HD2" s="574"/>
      <c r="HE2" s="576"/>
      <c r="HF2" s="576"/>
      <c r="HG2" s="576"/>
      <c r="HI2" s="576"/>
      <c r="HJ2" s="574"/>
      <c r="HK2" s="574"/>
      <c r="HL2" s="574"/>
      <c r="HM2" s="576"/>
      <c r="HN2" s="576"/>
      <c r="HO2" s="576"/>
      <c r="HQ2" s="576"/>
      <c r="HR2" s="574"/>
      <c r="HS2" s="574"/>
      <c r="HT2" s="574"/>
      <c r="HU2" s="576"/>
      <c r="HV2" s="576"/>
      <c r="HW2" s="576"/>
    </row>
    <row r="3" spans="1:231" ht="20.25">
      <c r="A3" s="653" t="s">
        <v>554</v>
      </c>
      <c r="C3" s="574"/>
      <c r="D3" s="574"/>
      <c r="E3" s="574"/>
      <c r="F3" s="574"/>
      <c r="G3" s="574"/>
      <c r="H3" s="576"/>
      <c r="I3" s="653" t="s">
        <v>554</v>
      </c>
      <c r="K3" s="574"/>
      <c r="L3" s="574"/>
      <c r="M3" s="576"/>
      <c r="N3" s="576"/>
      <c r="O3" s="576"/>
      <c r="P3" s="576"/>
      <c r="Q3" s="653" t="s">
        <v>554</v>
      </c>
      <c r="S3" s="574"/>
      <c r="T3" s="574"/>
      <c r="U3" s="576"/>
      <c r="V3" s="576"/>
      <c r="W3" s="576"/>
      <c r="X3" s="576"/>
      <c r="Y3" s="653" t="s">
        <v>554</v>
      </c>
      <c r="AA3" s="574"/>
      <c r="AB3" s="574"/>
      <c r="AC3" s="576"/>
      <c r="AD3" s="576"/>
      <c r="AE3" s="576"/>
      <c r="AF3" s="576"/>
      <c r="AG3" s="653" t="s">
        <v>554</v>
      </c>
      <c r="AI3" s="574"/>
      <c r="AJ3" s="574"/>
      <c r="AK3" s="576"/>
      <c r="AL3" s="576"/>
      <c r="AM3" s="576"/>
      <c r="AN3" s="576"/>
      <c r="AO3" s="653" t="s">
        <v>554</v>
      </c>
      <c r="AQ3" s="574"/>
      <c r="AR3" s="574"/>
      <c r="AS3" s="576"/>
      <c r="AT3" s="576"/>
      <c r="AU3" s="576"/>
      <c r="AV3" s="576"/>
      <c r="AW3" s="653" t="s">
        <v>554</v>
      </c>
      <c r="AY3" s="574"/>
      <c r="AZ3" s="574"/>
      <c r="BA3" s="576"/>
      <c r="BB3" s="576"/>
      <c r="BC3" s="576"/>
      <c r="BD3" s="576"/>
      <c r="BE3" s="653" t="s">
        <v>554</v>
      </c>
      <c r="BG3" s="574"/>
      <c r="BH3" s="574"/>
      <c r="BI3" s="576"/>
      <c r="BJ3" s="576"/>
      <c r="BK3" s="576"/>
      <c r="BL3" s="576"/>
      <c r="BM3" s="653" t="s">
        <v>554</v>
      </c>
      <c r="BO3" s="574"/>
      <c r="BP3" s="574"/>
      <c r="BQ3" s="576"/>
      <c r="BR3" s="576"/>
      <c r="BS3" s="576"/>
      <c r="BT3" s="576"/>
      <c r="BU3" s="653" t="s">
        <v>554</v>
      </c>
      <c r="BW3" s="574"/>
      <c r="BX3" s="574"/>
      <c r="BY3" s="576"/>
      <c r="BZ3" s="576"/>
      <c r="CA3" s="576"/>
      <c r="CB3" s="576"/>
      <c r="CC3" s="653" t="s">
        <v>554</v>
      </c>
      <c r="CE3" s="574"/>
      <c r="CF3" s="574"/>
      <c r="CG3" s="576"/>
      <c r="CH3" s="576"/>
      <c r="CI3" s="576"/>
      <c r="CJ3" s="576"/>
      <c r="CK3" s="653" t="s">
        <v>554</v>
      </c>
      <c r="CM3" s="574"/>
      <c r="CN3" s="574"/>
      <c r="CO3" s="576"/>
      <c r="CP3" s="576"/>
      <c r="CQ3" s="576"/>
      <c r="CR3" s="576"/>
      <c r="CS3" s="653" t="s">
        <v>554</v>
      </c>
      <c r="CU3" s="574"/>
      <c r="CV3" s="574"/>
      <c r="CW3" s="576"/>
      <c r="CX3" s="576"/>
      <c r="CY3" s="576"/>
      <c r="CZ3" s="576"/>
      <c r="DA3" s="653" t="s">
        <v>554</v>
      </c>
      <c r="DC3" s="574"/>
      <c r="DD3" s="574"/>
      <c r="DE3" s="576"/>
      <c r="DF3" s="576"/>
      <c r="DG3" s="576"/>
      <c r="DH3" s="576"/>
      <c r="DI3" s="653" t="s">
        <v>554</v>
      </c>
      <c r="DK3" s="574"/>
      <c r="DL3" s="574"/>
      <c r="DM3" s="576"/>
      <c r="DN3" s="576"/>
      <c r="DO3" s="576"/>
      <c r="DP3" s="576"/>
      <c r="DQ3" s="653" t="s">
        <v>554</v>
      </c>
      <c r="DS3" s="574"/>
      <c r="DT3" s="574"/>
      <c r="DU3" s="576"/>
      <c r="DV3" s="576"/>
      <c r="DW3" s="576"/>
      <c r="DX3" s="576"/>
      <c r="DY3" s="653" t="s">
        <v>554</v>
      </c>
      <c r="EA3" s="574"/>
      <c r="EB3" s="574"/>
      <c r="EC3" s="576"/>
      <c r="ED3" s="576"/>
      <c r="EE3" s="576"/>
      <c r="EF3" s="576"/>
      <c r="EG3" s="653" t="s">
        <v>554</v>
      </c>
      <c r="EI3" s="574"/>
      <c r="EJ3" s="574"/>
      <c r="EK3" s="576"/>
      <c r="EL3" s="576"/>
      <c r="EM3" s="576"/>
      <c r="EN3" s="651"/>
      <c r="EO3" s="653" t="s">
        <v>554</v>
      </c>
      <c r="EQ3" s="574"/>
      <c r="ER3" s="574"/>
      <c r="ES3" s="576"/>
      <c r="ET3" s="576"/>
      <c r="EU3" s="576"/>
      <c r="EV3" s="651"/>
      <c r="EW3" s="653" t="s">
        <v>554</v>
      </c>
      <c r="EY3" s="574"/>
      <c r="EZ3" s="574"/>
      <c r="FA3" s="576"/>
      <c r="FB3" s="576"/>
      <c r="FC3" s="576"/>
      <c r="FE3" s="653" t="s">
        <v>554</v>
      </c>
      <c r="FG3" s="574"/>
      <c r="FH3" s="574"/>
      <c r="FI3" s="576"/>
      <c r="FJ3" s="576"/>
      <c r="FK3" s="576"/>
      <c r="FM3" s="653" t="s">
        <v>554</v>
      </c>
      <c r="FO3" s="574"/>
      <c r="FP3" s="574"/>
      <c r="FQ3" s="576"/>
      <c r="FR3" s="576"/>
      <c r="FS3" s="576"/>
      <c r="FU3" s="653" t="s">
        <v>554</v>
      </c>
      <c r="FW3" s="574"/>
      <c r="FX3" s="574"/>
      <c r="FY3" s="576"/>
      <c r="FZ3" s="576"/>
      <c r="GA3" s="576"/>
      <c r="GC3" s="653" t="s">
        <v>554</v>
      </c>
      <c r="GE3" s="574"/>
      <c r="GF3" s="574"/>
      <c r="GG3" s="576"/>
      <c r="GH3" s="576"/>
      <c r="GI3" s="576"/>
      <c r="GK3" s="653" t="s">
        <v>554</v>
      </c>
      <c r="GM3" s="574"/>
      <c r="GN3" s="574"/>
      <c r="GO3" s="576"/>
      <c r="GP3" s="576"/>
      <c r="GQ3" s="576"/>
      <c r="GS3" s="653" t="s">
        <v>554</v>
      </c>
      <c r="GW3" s="576"/>
      <c r="GX3" s="576"/>
      <c r="GY3" s="576"/>
      <c r="HA3" s="653" t="s">
        <v>554</v>
      </c>
      <c r="HC3" s="574"/>
      <c r="HD3" s="574"/>
      <c r="HE3" s="576"/>
      <c r="HF3" s="576"/>
      <c r="HG3" s="576"/>
      <c r="HI3" s="653" t="s">
        <v>554</v>
      </c>
      <c r="HK3" s="574"/>
      <c r="HL3" s="574"/>
      <c r="HM3" s="576"/>
      <c r="HN3" s="576"/>
      <c r="HO3" s="576"/>
      <c r="HQ3" s="653" t="s">
        <v>554</v>
      </c>
      <c r="HS3" s="574"/>
      <c r="HT3" s="574"/>
      <c r="HU3" s="576"/>
      <c r="HV3" s="576"/>
      <c r="HW3" s="576"/>
    </row>
    <row r="4" spans="1:231" ht="18.75" thickBot="1">
      <c r="A4" s="654"/>
      <c r="B4" s="654"/>
      <c r="C4" s="654"/>
      <c r="D4" s="654"/>
      <c r="E4" s="654"/>
      <c r="F4" s="654"/>
      <c r="G4" s="654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6"/>
      <c r="AH4" s="576"/>
      <c r="AI4" s="576"/>
      <c r="AJ4" s="576"/>
      <c r="AK4" s="576"/>
      <c r="AL4" s="576"/>
      <c r="AM4" s="576"/>
      <c r="AN4" s="576"/>
      <c r="AO4" s="576"/>
      <c r="AP4" s="576"/>
      <c r="AQ4" s="576"/>
      <c r="AR4" s="576"/>
      <c r="AS4" s="576"/>
      <c r="AT4" s="576"/>
      <c r="AU4" s="576"/>
      <c r="AV4" s="576"/>
      <c r="AW4" s="576"/>
      <c r="AX4" s="576"/>
      <c r="AY4" s="576"/>
      <c r="AZ4" s="576"/>
      <c r="BA4" s="576"/>
      <c r="BB4" s="576"/>
      <c r="BC4" s="576"/>
      <c r="BD4" s="576"/>
      <c r="BE4" s="576"/>
      <c r="BF4" s="576"/>
      <c r="BG4" s="576"/>
      <c r="BH4" s="576"/>
      <c r="BI4" s="576"/>
      <c r="BJ4" s="576"/>
      <c r="BK4" s="576"/>
      <c r="BL4" s="576"/>
      <c r="BM4" s="576"/>
      <c r="BN4" s="576"/>
      <c r="BO4" s="576"/>
      <c r="BP4" s="576"/>
      <c r="BQ4" s="576"/>
      <c r="BR4" s="576"/>
      <c r="BS4" s="576"/>
      <c r="BT4" s="576"/>
      <c r="BU4" s="576"/>
      <c r="BV4" s="576"/>
      <c r="BW4" s="576"/>
      <c r="BX4" s="576"/>
      <c r="BY4" s="576"/>
      <c r="BZ4" s="576"/>
      <c r="CA4" s="576"/>
      <c r="CB4" s="576"/>
      <c r="CC4" s="576"/>
      <c r="CD4" s="576"/>
      <c r="CE4" s="576"/>
      <c r="CF4" s="576"/>
      <c r="CG4" s="576"/>
      <c r="CH4" s="576"/>
      <c r="CI4" s="576"/>
      <c r="CJ4" s="576"/>
      <c r="CK4" s="576"/>
      <c r="CL4" s="576"/>
      <c r="CM4" s="576"/>
      <c r="CN4" s="576"/>
      <c r="CO4" s="576"/>
      <c r="CP4" s="576"/>
      <c r="CQ4" s="576"/>
      <c r="CR4" s="576"/>
      <c r="CS4" s="576"/>
      <c r="CT4" s="576"/>
      <c r="CU4" s="576"/>
      <c r="CV4" s="576"/>
      <c r="CW4" s="576"/>
      <c r="CX4" s="576"/>
      <c r="CY4" s="576"/>
      <c r="CZ4" s="576"/>
      <c r="DA4" s="576"/>
      <c r="DB4" s="576"/>
      <c r="DC4" s="576"/>
      <c r="DD4" s="576"/>
      <c r="DE4" s="576"/>
      <c r="DF4" s="576"/>
      <c r="DG4" s="576"/>
      <c r="DH4" s="576"/>
      <c r="DI4" s="576"/>
      <c r="DJ4" s="576"/>
      <c r="DK4" s="576"/>
      <c r="DL4" s="576"/>
      <c r="DM4" s="576"/>
      <c r="DN4" s="576"/>
      <c r="DO4" s="576"/>
      <c r="DP4" s="576"/>
      <c r="DQ4" s="576"/>
      <c r="DR4" s="576"/>
      <c r="DS4" s="576"/>
      <c r="DT4" s="576"/>
      <c r="DU4" s="576"/>
      <c r="DV4" s="576"/>
      <c r="DW4" s="576"/>
      <c r="DX4" s="576"/>
      <c r="DY4" s="576"/>
      <c r="DZ4" s="576"/>
      <c r="EA4" s="576"/>
      <c r="EB4" s="576"/>
      <c r="EC4" s="576"/>
      <c r="ED4" s="576"/>
      <c r="EE4" s="576"/>
      <c r="EF4" s="576"/>
      <c r="EG4" s="576"/>
      <c r="EH4" s="576"/>
      <c r="EI4" s="576"/>
      <c r="EJ4" s="576"/>
      <c r="EK4" s="576"/>
      <c r="EL4" s="576"/>
      <c r="EM4" s="576"/>
      <c r="EN4" s="651"/>
      <c r="EO4" s="576"/>
      <c r="EP4" s="576"/>
      <c r="EQ4" s="576"/>
      <c r="ER4" s="576"/>
      <c r="ES4" s="576"/>
      <c r="ET4" s="576"/>
      <c r="EU4" s="576"/>
      <c r="EV4" s="651"/>
      <c r="EW4" s="576"/>
      <c r="EX4" s="576"/>
      <c r="EY4" s="576"/>
      <c r="EZ4" s="576"/>
      <c r="FA4" s="576"/>
      <c r="FB4" s="576"/>
      <c r="FC4" s="576"/>
      <c r="FE4" s="576"/>
      <c r="FF4" s="576"/>
      <c r="FG4" s="576"/>
      <c r="FH4" s="576"/>
      <c r="FI4" s="576"/>
      <c r="FJ4" s="576"/>
      <c r="FK4" s="576"/>
      <c r="FM4" s="576"/>
      <c r="FN4" s="576"/>
      <c r="FO4" s="576"/>
      <c r="FP4" s="576"/>
      <c r="FQ4" s="576"/>
      <c r="FR4" s="576"/>
      <c r="FS4" s="576"/>
      <c r="FU4" s="576"/>
      <c r="FV4" s="576"/>
      <c r="FW4" s="576"/>
      <c r="FX4" s="576"/>
      <c r="FY4" s="576"/>
      <c r="FZ4" s="576"/>
      <c r="GA4" s="576"/>
      <c r="GC4" s="576"/>
      <c r="GD4" s="576"/>
      <c r="GE4" s="576"/>
      <c r="GF4" s="576"/>
      <c r="GG4" s="576"/>
      <c r="GH4" s="576"/>
      <c r="GI4" s="576"/>
      <c r="GK4" s="576"/>
      <c r="GL4" s="576"/>
      <c r="GM4" s="576"/>
      <c r="GN4" s="576"/>
      <c r="GO4" s="576"/>
      <c r="GP4" s="576"/>
      <c r="GQ4" s="576"/>
      <c r="GS4" s="576"/>
      <c r="GT4" s="576"/>
      <c r="GU4" s="576"/>
      <c r="GV4" s="576"/>
      <c r="GW4" s="576"/>
      <c r="GX4" s="576"/>
      <c r="GY4" s="576"/>
      <c r="HA4" s="576"/>
      <c r="HB4" s="576"/>
      <c r="HC4" s="576"/>
      <c r="HD4" s="576"/>
      <c r="HE4" s="576"/>
      <c r="HF4" s="576"/>
      <c r="HG4" s="576"/>
      <c r="HI4" s="576"/>
      <c r="HJ4" s="576"/>
      <c r="HK4" s="576"/>
      <c r="HL4" s="576"/>
      <c r="HM4" s="576"/>
      <c r="HN4" s="576"/>
      <c r="HO4" s="576"/>
      <c r="HQ4" s="576"/>
      <c r="HR4" s="576"/>
      <c r="HS4" s="576"/>
      <c r="HT4" s="576"/>
      <c r="HU4" s="576"/>
      <c r="HV4" s="576"/>
      <c r="HW4" s="576"/>
    </row>
    <row r="5" spans="1:235" ht="18.75" thickBot="1">
      <c r="A5" s="655"/>
      <c r="B5" s="656"/>
      <c r="C5" s="657" t="s">
        <v>555</v>
      </c>
      <c r="D5" s="658"/>
      <c r="E5" s="659"/>
      <c r="F5" s="660"/>
      <c r="G5" s="661" t="s">
        <v>500</v>
      </c>
      <c r="H5" s="576"/>
      <c r="I5" s="655"/>
      <c r="J5" s="656"/>
      <c r="K5" s="657" t="s">
        <v>556</v>
      </c>
      <c r="L5" s="658"/>
      <c r="M5" s="659"/>
      <c r="N5" s="660"/>
      <c r="O5" s="661" t="s">
        <v>557</v>
      </c>
      <c r="P5" s="576"/>
      <c r="Q5" s="655"/>
      <c r="R5" s="656"/>
      <c r="S5" s="657" t="s">
        <v>558</v>
      </c>
      <c r="T5" s="658"/>
      <c r="U5" s="659"/>
      <c r="V5" s="660"/>
      <c r="W5" s="661" t="s">
        <v>559</v>
      </c>
      <c r="X5" s="576"/>
      <c r="Y5" s="655"/>
      <c r="Z5" s="656"/>
      <c r="AA5" s="657" t="s">
        <v>560</v>
      </c>
      <c r="AB5" s="658"/>
      <c r="AC5" s="659"/>
      <c r="AD5" s="660"/>
      <c r="AE5" s="661" t="s">
        <v>561</v>
      </c>
      <c r="AF5" s="576"/>
      <c r="AG5" s="655"/>
      <c r="AH5" s="656"/>
      <c r="AI5" s="657" t="s">
        <v>562</v>
      </c>
      <c r="AJ5" s="658"/>
      <c r="AK5" s="659"/>
      <c r="AL5" s="660"/>
      <c r="AM5" s="661" t="s">
        <v>563</v>
      </c>
      <c r="AN5" s="576"/>
      <c r="AO5" s="655"/>
      <c r="AP5" s="656"/>
      <c r="AQ5" s="657" t="s">
        <v>564</v>
      </c>
      <c r="AR5" s="658"/>
      <c r="AS5" s="659"/>
      <c r="AT5" s="660"/>
      <c r="AU5" s="661" t="s">
        <v>565</v>
      </c>
      <c r="AV5" s="576"/>
      <c r="AW5" s="655"/>
      <c r="AX5" s="656"/>
      <c r="AY5" s="657" t="s">
        <v>566</v>
      </c>
      <c r="AZ5" s="658"/>
      <c r="BA5" s="659"/>
      <c r="BB5" s="660"/>
      <c r="BC5" s="661" t="s">
        <v>567</v>
      </c>
      <c r="BD5" s="576"/>
      <c r="BE5" s="655"/>
      <c r="BF5" s="656"/>
      <c r="BG5" s="662" t="s">
        <v>568</v>
      </c>
      <c r="BH5" s="658"/>
      <c r="BI5" s="659"/>
      <c r="BJ5" s="660"/>
      <c r="BK5" s="661" t="s">
        <v>569</v>
      </c>
      <c r="BL5" s="576"/>
      <c r="BM5" s="655"/>
      <c r="BN5" s="656"/>
      <c r="BO5" s="663" t="s">
        <v>570</v>
      </c>
      <c r="BP5" s="664"/>
      <c r="BQ5" s="665"/>
      <c r="BR5" s="396"/>
      <c r="BS5" s="666" t="s">
        <v>571</v>
      </c>
      <c r="BT5" s="576"/>
      <c r="BU5" s="655"/>
      <c r="BV5" s="656"/>
      <c r="BW5" s="657" t="s">
        <v>572</v>
      </c>
      <c r="BX5" s="658"/>
      <c r="BY5" s="659"/>
      <c r="BZ5" s="660"/>
      <c r="CA5" s="661" t="s">
        <v>573</v>
      </c>
      <c r="CB5" s="576"/>
      <c r="CC5" s="655"/>
      <c r="CD5" s="656"/>
      <c r="CE5" s="657" t="s">
        <v>574</v>
      </c>
      <c r="CF5" s="658"/>
      <c r="CG5" s="659"/>
      <c r="CH5" s="660"/>
      <c r="CI5" s="661" t="s">
        <v>575</v>
      </c>
      <c r="CJ5" s="576"/>
      <c r="CK5" s="655"/>
      <c r="CL5" s="656"/>
      <c r="CM5" s="657" t="s">
        <v>576</v>
      </c>
      <c r="CN5" s="658"/>
      <c r="CO5" s="659"/>
      <c r="CP5" s="660"/>
      <c r="CQ5" s="661" t="s">
        <v>577</v>
      </c>
      <c r="CR5" s="576"/>
      <c r="CS5" s="655"/>
      <c r="CT5" s="656"/>
      <c r="CU5" s="657" t="s">
        <v>578</v>
      </c>
      <c r="CV5" s="658"/>
      <c r="CW5" s="659"/>
      <c r="CX5" s="660"/>
      <c r="CY5" s="661" t="s">
        <v>579</v>
      </c>
      <c r="CZ5" s="576"/>
      <c r="DA5" s="655"/>
      <c r="DB5" s="656"/>
      <c r="DC5" s="657" t="s">
        <v>580</v>
      </c>
      <c r="DD5" s="658"/>
      <c r="DE5" s="659"/>
      <c r="DF5" s="660"/>
      <c r="DG5" s="661" t="s">
        <v>581</v>
      </c>
      <c r="DH5" s="576"/>
      <c r="DI5" s="655"/>
      <c r="DJ5" s="656"/>
      <c r="DK5" s="662" t="s">
        <v>582</v>
      </c>
      <c r="DL5" s="658"/>
      <c r="DM5" s="659"/>
      <c r="DN5" s="660"/>
      <c r="DO5" s="661" t="s">
        <v>583</v>
      </c>
      <c r="DP5" s="576"/>
      <c r="DQ5" s="655"/>
      <c r="DR5" s="656"/>
      <c r="DS5" s="657" t="s">
        <v>584</v>
      </c>
      <c r="DT5" s="658"/>
      <c r="DU5" s="659"/>
      <c r="DV5" s="660"/>
      <c r="DW5" s="661" t="s">
        <v>585</v>
      </c>
      <c r="DX5" s="576"/>
      <c r="DY5" s="655"/>
      <c r="DZ5" s="656"/>
      <c r="EA5" s="1134" t="s">
        <v>505</v>
      </c>
      <c r="EB5" s="658"/>
      <c r="EC5" s="659"/>
      <c r="ED5" s="660"/>
      <c r="EE5" s="661" t="s">
        <v>586</v>
      </c>
      <c r="EF5" s="576"/>
      <c r="EG5" s="655"/>
      <c r="EH5" s="656"/>
      <c r="EI5" s="657" t="s">
        <v>587</v>
      </c>
      <c r="EJ5" s="658"/>
      <c r="EK5" s="659"/>
      <c r="EL5" s="660"/>
      <c r="EM5" s="661" t="s">
        <v>588</v>
      </c>
      <c r="EN5" s="651"/>
      <c r="EO5" s="655"/>
      <c r="EP5" s="656"/>
      <c r="EQ5" s="657" t="s">
        <v>589</v>
      </c>
      <c r="ER5" s="658"/>
      <c r="ES5" s="659"/>
      <c r="ET5" s="660"/>
      <c r="EU5" s="661" t="s">
        <v>590</v>
      </c>
      <c r="EV5" s="651"/>
      <c r="EW5" s="655"/>
      <c r="EX5" s="656"/>
      <c r="EY5" s="657" t="s">
        <v>591</v>
      </c>
      <c r="EZ5" s="658"/>
      <c r="FA5" s="659"/>
      <c r="FB5" s="660"/>
      <c r="FC5" s="661" t="s">
        <v>592</v>
      </c>
      <c r="FE5" s="655"/>
      <c r="FF5" s="656"/>
      <c r="FG5" s="657" t="s">
        <v>593</v>
      </c>
      <c r="FH5" s="658"/>
      <c r="FI5" s="659"/>
      <c r="FJ5" s="660"/>
      <c r="FK5" s="661" t="s">
        <v>594</v>
      </c>
      <c r="FM5" s="655"/>
      <c r="FN5" s="656"/>
      <c r="FO5" s="657" t="s">
        <v>595</v>
      </c>
      <c r="FP5" s="658"/>
      <c r="FQ5" s="659"/>
      <c r="FR5" s="660"/>
      <c r="FS5" s="661" t="s">
        <v>596</v>
      </c>
      <c r="FU5" s="655"/>
      <c r="FV5" s="656"/>
      <c r="FW5" s="657" t="s">
        <v>597</v>
      </c>
      <c r="FX5" s="658"/>
      <c r="FY5" s="659"/>
      <c r="FZ5" s="660"/>
      <c r="GA5" s="661" t="s">
        <v>598</v>
      </c>
      <c r="GC5" s="655"/>
      <c r="GD5" s="656"/>
      <c r="GE5" s="657" t="s">
        <v>599</v>
      </c>
      <c r="GF5" s="658"/>
      <c r="GG5" s="659"/>
      <c r="GH5" s="660"/>
      <c r="GI5" s="661" t="s">
        <v>600</v>
      </c>
      <c r="GK5" s="655"/>
      <c r="GL5" s="656"/>
      <c r="GM5" s="657" t="s">
        <v>601</v>
      </c>
      <c r="GN5" s="658"/>
      <c r="GO5" s="659"/>
      <c r="GP5" s="660"/>
      <c r="GQ5" s="661" t="s">
        <v>602</v>
      </c>
      <c r="GS5" s="655"/>
      <c r="GT5" s="656"/>
      <c r="GU5" s="657" t="s">
        <v>603</v>
      </c>
      <c r="GV5" s="658"/>
      <c r="GW5" s="659"/>
      <c r="GX5" s="660"/>
      <c r="GY5" s="661" t="s">
        <v>604</v>
      </c>
      <c r="HA5" s="655"/>
      <c r="HB5" s="656"/>
      <c r="HC5" s="657" t="s">
        <v>605</v>
      </c>
      <c r="HD5" s="658"/>
      <c r="HE5" s="659"/>
      <c r="HF5" s="660"/>
      <c r="HG5" s="661" t="s">
        <v>606</v>
      </c>
      <c r="HI5" s="655"/>
      <c r="HJ5" s="656"/>
      <c r="HK5" s="657" t="s">
        <v>607</v>
      </c>
      <c r="HL5" s="658"/>
      <c r="HM5" s="659"/>
      <c r="HN5" s="660"/>
      <c r="HO5" s="661" t="s">
        <v>608</v>
      </c>
      <c r="HQ5" s="655"/>
      <c r="HR5" s="656"/>
      <c r="HS5" s="657" t="s">
        <v>609</v>
      </c>
      <c r="HT5" s="658"/>
      <c r="HU5" s="659"/>
      <c r="HV5" s="660"/>
      <c r="HW5" s="661" t="s">
        <v>610</v>
      </c>
      <c r="IA5" s="574"/>
    </row>
    <row r="6" spans="1:231" ht="18">
      <c r="A6" s="667"/>
      <c r="B6" s="668"/>
      <c r="C6" s="669"/>
      <c r="D6" s="669"/>
      <c r="E6" s="669"/>
      <c r="F6" s="669"/>
      <c r="G6" s="669"/>
      <c r="H6" s="576"/>
      <c r="I6" s="667"/>
      <c r="J6" s="668"/>
      <c r="K6" s="669"/>
      <c r="L6" s="669"/>
      <c r="M6" s="669"/>
      <c r="N6" s="669"/>
      <c r="O6" s="669"/>
      <c r="P6" s="576"/>
      <c r="Q6" s="667"/>
      <c r="R6" s="668"/>
      <c r="S6" s="669"/>
      <c r="T6" s="669"/>
      <c r="U6" s="669"/>
      <c r="V6" s="669"/>
      <c r="W6" s="669"/>
      <c r="X6" s="576"/>
      <c r="Y6" s="667"/>
      <c r="Z6" s="668"/>
      <c r="AA6" s="669"/>
      <c r="AB6" s="669"/>
      <c r="AC6" s="669"/>
      <c r="AD6" s="669"/>
      <c r="AE6" s="669"/>
      <c r="AF6" s="576"/>
      <c r="AG6" s="667"/>
      <c r="AH6" s="668"/>
      <c r="AI6" s="669"/>
      <c r="AJ6" s="669"/>
      <c r="AK6" s="669"/>
      <c r="AL6" s="669"/>
      <c r="AM6" s="669"/>
      <c r="AN6" s="576"/>
      <c r="AO6" s="667"/>
      <c r="AP6" s="668"/>
      <c r="AQ6" s="669"/>
      <c r="AR6" s="669"/>
      <c r="AS6" s="669"/>
      <c r="AT6" s="669"/>
      <c r="AU6" s="669"/>
      <c r="AV6" s="576"/>
      <c r="AW6" s="667"/>
      <c r="AX6" s="668"/>
      <c r="AY6" s="669"/>
      <c r="AZ6" s="669"/>
      <c r="BA6" s="669"/>
      <c r="BB6" s="669"/>
      <c r="BC6" s="669"/>
      <c r="BD6" s="576"/>
      <c r="BE6" s="667"/>
      <c r="BF6" s="668"/>
      <c r="BG6" s="669"/>
      <c r="BH6" s="669"/>
      <c r="BI6" s="669"/>
      <c r="BJ6" s="669"/>
      <c r="BK6" s="669"/>
      <c r="BL6" s="576"/>
      <c r="BM6" s="667"/>
      <c r="BN6" s="668"/>
      <c r="BO6" s="669"/>
      <c r="BP6" s="669"/>
      <c r="BQ6" s="669"/>
      <c r="BR6" s="669"/>
      <c r="BS6" s="669"/>
      <c r="BT6" s="576"/>
      <c r="BU6" s="667"/>
      <c r="BV6" s="668"/>
      <c r="BW6" s="669"/>
      <c r="BX6" s="669"/>
      <c r="BY6" s="669"/>
      <c r="BZ6" s="669"/>
      <c r="CA6" s="669"/>
      <c r="CB6" s="576"/>
      <c r="CC6" s="667"/>
      <c r="CD6" s="668"/>
      <c r="CE6" s="669"/>
      <c r="CF6" s="669"/>
      <c r="CG6" s="669"/>
      <c r="CH6" s="669"/>
      <c r="CI6" s="669"/>
      <c r="CJ6" s="576"/>
      <c r="CK6" s="667"/>
      <c r="CL6" s="668"/>
      <c r="CM6" s="669"/>
      <c r="CN6" s="669"/>
      <c r="CO6" s="669"/>
      <c r="CP6" s="669"/>
      <c r="CQ6" s="669"/>
      <c r="CR6" s="576"/>
      <c r="CS6" s="667"/>
      <c r="CT6" s="668"/>
      <c r="CU6" s="669"/>
      <c r="CV6" s="669"/>
      <c r="CW6" s="669"/>
      <c r="CX6" s="669"/>
      <c r="CY6" s="669"/>
      <c r="CZ6" s="576"/>
      <c r="DA6" s="667"/>
      <c r="DB6" s="668"/>
      <c r="DC6" s="669"/>
      <c r="DD6" s="669"/>
      <c r="DE6" s="669"/>
      <c r="DF6" s="669"/>
      <c r="DG6" s="669"/>
      <c r="DH6" s="576"/>
      <c r="DI6" s="667"/>
      <c r="DJ6" s="668"/>
      <c r="DK6" s="669"/>
      <c r="DL6" s="669"/>
      <c r="DM6" s="669"/>
      <c r="DN6" s="669"/>
      <c r="DO6" s="669"/>
      <c r="DP6" s="576"/>
      <c r="DQ6" s="667"/>
      <c r="DR6" s="668"/>
      <c r="DS6" s="669"/>
      <c r="DT6" s="669"/>
      <c r="DU6" s="669"/>
      <c r="DV6" s="669"/>
      <c r="DW6" s="669"/>
      <c r="DX6" s="576"/>
      <c r="DY6" s="667"/>
      <c r="DZ6" s="668"/>
      <c r="EA6" s="669"/>
      <c r="EB6" s="669"/>
      <c r="EC6" s="669"/>
      <c r="ED6" s="669"/>
      <c r="EE6" s="669"/>
      <c r="EF6" s="576"/>
      <c r="EG6" s="667"/>
      <c r="EH6" s="668"/>
      <c r="EI6" s="669"/>
      <c r="EJ6" s="669"/>
      <c r="EK6" s="669"/>
      <c r="EL6" s="669"/>
      <c r="EM6" s="669"/>
      <c r="EN6" s="651"/>
      <c r="EO6" s="667"/>
      <c r="EP6" s="668"/>
      <c r="EQ6" s="669"/>
      <c r="ER6" s="669"/>
      <c r="ES6" s="669"/>
      <c r="ET6" s="669"/>
      <c r="EU6" s="669"/>
      <c r="EV6" s="651"/>
      <c r="EW6" s="667"/>
      <c r="EX6" s="668"/>
      <c r="EY6" s="669"/>
      <c r="EZ6" s="669"/>
      <c r="FA6" s="669"/>
      <c r="FB6" s="669"/>
      <c r="FC6" s="669"/>
      <c r="FE6" s="667"/>
      <c r="FF6" s="668"/>
      <c r="FG6" s="669"/>
      <c r="FH6" s="669"/>
      <c r="FI6" s="669"/>
      <c r="FJ6" s="669"/>
      <c r="FK6" s="669"/>
      <c r="FM6" s="667"/>
      <c r="FN6" s="668"/>
      <c r="FO6" s="669"/>
      <c r="FP6" s="669"/>
      <c r="FQ6" s="669"/>
      <c r="FR6" s="669"/>
      <c r="FS6" s="669"/>
      <c r="FU6" s="667"/>
      <c r="FV6" s="668"/>
      <c r="FW6" s="669"/>
      <c r="FX6" s="669"/>
      <c r="FY6" s="669"/>
      <c r="FZ6" s="669"/>
      <c r="GA6" s="669"/>
      <c r="GC6" s="667"/>
      <c r="GD6" s="668"/>
      <c r="GE6" s="669"/>
      <c r="GF6" s="669"/>
      <c r="GG6" s="669"/>
      <c r="GH6" s="669"/>
      <c r="GI6" s="669"/>
      <c r="GK6" s="667"/>
      <c r="GL6" s="668"/>
      <c r="GM6" s="669"/>
      <c r="GN6" s="669"/>
      <c r="GO6" s="669"/>
      <c r="GP6" s="669"/>
      <c r="GQ6" s="669"/>
      <c r="GS6" s="667"/>
      <c r="GT6" s="668"/>
      <c r="GU6" s="669"/>
      <c r="GV6" s="669"/>
      <c r="GW6" s="669"/>
      <c r="GX6" s="669"/>
      <c r="GY6" s="669"/>
      <c r="HA6" s="667"/>
      <c r="HB6" s="668"/>
      <c r="HC6" s="669"/>
      <c r="HD6" s="669"/>
      <c r="HE6" s="669"/>
      <c r="HF6" s="669"/>
      <c r="HG6" s="669"/>
      <c r="HI6" s="667"/>
      <c r="HJ6" s="668"/>
      <c r="HK6" s="669"/>
      <c r="HL6" s="669"/>
      <c r="HM6" s="669"/>
      <c r="HN6" s="669"/>
      <c r="HO6" s="669"/>
      <c r="HQ6" s="667"/>
      <c r="HR6" s="668"/>
      <c r="HS6" s="669"/>
      <c r="HT6" s="669"/>
      <c r="HU6" s="669"/>
      <c r="HV6" s="669"/>
      <c r="HW6" s="669"/>
    </row>
    <row r="7" spans="1:231" ht="18">
      <c r="A7" s="667" t="s">
        <v>336</v>
      </c>
      <c r="B7" s="668" t="s">
        <v>514</v>
      </c>
      <c r="C7" s="668" t="s">
        <v>515</v>
      </c>
      <c r="D7" s="668" t="s">
        <v>516</v>
      </c>
      <c r="E7" s="668" t="s">
        <v>517</v>
      </c>
      <c r="F7" s="668" t="s">
        <v>516</v>
      </c>
      <c r="G7" s="668" t="s">
        <v>518</v>
      </c>
      <c r="H7" s="576"/>
      <c r="I7" s="667" t="s">
        <v>336</v>
      </c>
      <c r="J7" s="668" t="s">
        <v>514</v>
      </c>
      <c r="K7" s="668" t="s">
        <v>515</v>
      </c>
      <c r="L7" s="668" t="s">
        <v>516</v>
      </c>
      <c r="M7" s="668" t="s">
        <v>517</v>
      </c>
      <c r="N7" s="668" t="s">
        <v>516</v>
      </c>
      <c r="O7" s="668" t="s">
        <v>518</v>
      </c>
      <c r="P7" s="576"/>
      <c r="Q7" s="667" t="s">
        <v>336</v>
      </c>
      <c r="R7" s="668" t="s">
        <v>514</v>
      </c>
      <c r="S7" s="668" t="s">
        <v>515</v>
      </c>
      <c r="T7" s="668" t="s">
        <v>516</v>
      </c>
      <c r="U7" s="668" t="s">
        <v>517</v>
      </c>
      <c r="V7" s="668" t="s">
        <v>516</v>
      </c>
      <c r="W7" s="668" t="s">
        <v>518</v>
      </c>
      <c r="X7" s="576"/>
      <c r="Y7" s="667" t="s">
        <v>336</v>
      </c>
      <c r="Z7" s="668" t="s">
        <v>514</v>
      </c>
      <c r="AA7" s="668" t="s">
        <v>515</v>
      </c>
      <c r="AB7" s="668" t="s">
        <v>516</v>
      </c>
      <c r="AC7" s="668" t="s">
        <v>517</v>
      </c>
      <c r="AD7" s="668" t="s">
        <v>516</v>
      </c>
      <c r="AE7" s="668" t="s">
        <v>518</v>
      </c>
      <c r="AF7" s="576"/>
      <c r="AG7" s="667" t="s">
        <v>336</v>
      </c>
      <c r="AH7" s="668" t="s">
        <v>514</v>
      </c>
      <c r="AI7" s="668" t="s">
        <v>515</v>
      </c>
      <c r="AJ7" s="668" t="s">
        <v>516</v>
      </c>
      <c r="AK7" s="668" t="s">
        <v>517</v>
      </c>
      <c r="AL7" s="668" t="s">
        <v>516</v>
      </c>
      <c r="AM7" s="668" t="s">
        <v>518</v>
      </c>
      <c r="AN7" s="576"/>
      <c r="AO7" s="667" t="s">
        <v>336</v>
      </c>
      <c r="AP7" s="668" t="s">
        <v>514</v>
      </c>
      <c r="AQ7" s="668" t="s">
        <v>515</v>
      </c>
      <c r="AR7" s="668" t="s">
        <v>516</v>
      </c>
      <c r="AS7" s="668" t="s">
        <v>517</v>
      </c>
      <c r="AT7" s="668" t="s">
        <v>516</v>
      </c>
      <c r="AU7" s="668" t="s">
        <v>518</v>
      </c>
      <c r="AV7" s="576"/>
      <c r="AW7" s="667" t="s">
        <v>336</v>
      </c>
      <c r="AX7" s="668" t="s">
        <v>514</v>
      </c>
      <c r="AY7" s="668" t="s">
        <v>515</v>
      </c>
      <c r="AZ7" s="668" t="s">
        <v>516</v>
      </c>
      <c r="BA7" s="668" t="s">
        <v>517</v>
      </c>
      <c r="BB7" s="668" t="s">
        <v>516</v>
      </c>
      <c r="BC7" s="668" t="s">
        <v>518</v>
      </c>
      <c r="BD7" s="576"/>
      <c r="BE7" s="667" t="s">
        <v>336</v>
      </c>
      <c r="BF7" s="668" t="s">
        <v>514</v>
      </c>
      <c r="BG7" s="668" t="s">
        <v>515</v>
      </c>
      <c r="BH7" s="668" t="s">
        <v>516</v>
      </c>
      <c r="BI7" s="668" t="s">
        <v>517</v>
      </c>
      <c r="BJ7" s="668" t="s">
        <v>516</v>
      </c>
      <c r="BK7" s="668" t="s">
        <v>518</v>
      </c>
      <c r="BL7" s="576"/>
      <c r="BM7" s="667" t="s">
        <v>336</v>
      </c>
      <c r="BN7" s="668" t="s">
        <v>514</v>
      </c>
      <c r="BO7" s="668" t="s">
        <v>515</v>
      </c>
      <c r="BP7" s="668" t="s">
        <v>516</v>
      </c>
      <c r="BQ7" s="668" t="s">
        <v>517</v>
      </c>
      <c r="BR7" s="668" t="s">
        <v>516</v>
      </c>
      <c r="BS7" s="668" t="s">
        <v>518</v>
      </c>
      <c r="BT7" s="576"/>
      <c r="BU7" s="667" t="s">
        <v>336</v>
      </c>
      <c r="BV7" s="668" t="s">
        <v>514</v>
      </c>
      <c r="BW7" s="668" t="s">
        <v>515</v>
      </c>
      <c r="BX7" s="668" t="s">
        <v>516</v>
      </c>
      <c r="BY7" s="668" t="s">
        <v>517</v>
      </c>
      <c r="BZ7" s="668" t="s">
        <v>516</v>
      </c>
      <c r="CA7" s="668" t="s">
        <v>518</v>
      </c>
      <c r="CB7" s="576"/>
      <c r="CC7" s="667" t="s">
        <v>336</v>
      </c>
      <c r="CD7" s="668" t="s">
        <v>514</v>
      </c>
      <c r="CE7" s="668" t="s">
        <v>515</v>
      </c>
      <c r="CF7" s="668" t="s">
        <v>516</v>
      </c>
      <c r="CG7" s="668" t="s">
        <v>517</v>
      </c>
      <c r="CH7" s="668" t="s">
        <v>516</v>
      </c>
      <c r="CI7" s="668" t="s">
        <v>518</v>
      </c>
      <c r="CJ7" s="576"/>
      <c r="CK7" s="667" t="s">
        <v>336</v>
      </c>
      <c r="CL7" s="668" t="s">
        <v>514</v>
      </c>
      <c r="CM7" s="668" t="s">
        <v>515</v>
      </c>
      <c r="CN7" s="668" t="s">
        <v>516</v>
      </c>
      <c r="CO7" s="668" t="s">
        <v>517</v>
      </c>
      <c r="CP7" s="668" t="s">
        <v>516</v>
      </c>
      <c r="CQ7" s="668" t="s">
        <v>518</v>
      </c>
      <c r="CR7" s="576"/>
      <c r="CS7" s="667" t="s">
        <v>336</v>
      </c>
      <c r="CT7" s="668" t="s">
        <v>514</v>
      </c>
      <c r="CU7" s="668" t="s">
        <v>515</v>
      </c>
      <c r="CV7" s="668" t="s">
        <v>516</v>
      </c>
      <c r="CW7" s="668" t="s">
        <v>517</v>
      </c>
      <c r="CX7" s="668" t="s">
        <v>516</v>
      </c>
      <c r="CY7" s="668" t="s">
        <v>518</v>
      </c>
      <c r="CZ7" s="576"/>
      <c r="DA7" s="667" t="s">
        <v>336</v>
      </c>
      <c r="DB7" s="668" t="s">
        <v>514</v>
      </c>
      <c r="DC7" s="668" t="s">
        <v>515</v>
      </c>
      <c r="DD7" s="668" t="s">
        <v>516</v>
      </c>
      <c r="DE7" s="668" t="s">
        <v>517</v>
      </c>
      <c r="DF7" s="668" t="s">
        <v>516</v>
      </c>
      <c r="DG7" s="668" t="s">
        <v>518</v>
      </c>
      <c r="DH7" s="576"/>
      <c r="DI7" s="667" t="s">
        <v>336</v>
      </c>
      <c r="DJ7" s="668" t="s">
        <v>514</v>
      </c>
      <c r="DK7" s="668" t="s">
        <v>515</v>
      </c>
      <c r="DL7" s="668" t="s">
        <v>516</v>
      </c>
      <c r="DM7" s="668" t="s">
        <v>517</v>
      </c>
      <c r="DN7" s="668" t="s">
        <v>516</v>
      </c>
      <c r="DO7" s="668" t="s">
        <v>518</v>
      </c>
      <c r="DP7" s="576"/>
      <c r="DQ7" s="667" t="s">
        <v>336</v>
      </c>
      <c r="DR7" s="668" t="s">
        <v>514</v>
      </c>
      <c r="DS7" s="668" t="s">
        <v>515</v>
      </c>
      <c r="DT7" s="668" t="s">
        <v>516</v>
      </c>
      <c r="DU7" s="668" t="s">
        <v>517</v>
      </c>
      <c r="DV7" s="668" t="s">
        <v>516</v>
      </c>
      <c r="DW7" s="668" t="s">
        <v>518</v>
      </c>
      <c r="DX7" s="576"/>
      <c r="DY7" s="667" t="s">
        <v>336</v>
      </c>
      <c r="DZ7" s="668" t="s">
        <v>514</v>
      </c>
      <c r="EA7" s="668" t="s">
        <v>515</v>
      </c>
      <c r="EB7" s="668" t="s">
        <v>516</v>
      </c>
      <c r="EC7" s="668" t="s">
        <v>517</v>
      </c>
      <c r="ED7" s="668" t="s">
        <v>516</v>
      </c>
      <c r="EE7" s="668" t="s">
        <v>518</v>
      </c>
      <c r="EF7" s="576"/>
      <c r="EG7" s="667" t="s">
        <v>336</v>
      </c>
      <c r="EH7" s="668" t="s">
        <v>514</v>
      </c>
      <c r="EI7" s="668" t="s">
        <v>515</v>
      </c>
      <c r="EJ7" s="668" t="s">
        <v>516</v>
      </c>
      <c r="EK7" s="668" t="s">
        <v>517</v>
      </c>
      <c r="EL7" s="668" t="s">
        <v>516</v>
      </c>
      <c r="EM7" s="668" t="s">
        <v>518</v>
      </c>
      <c r="EN7" s="651"/>
      <c r="EO7" s="667" t="s">
        <v>336</v>
      </c>
      <c r="EP7" s="668" t="s">
        <v>514</v>
      </c>
      <c r="EQ7" s="668" t="s">
        <v>515</v>
      </c>
      <c r="ER7" s="668" t="s">
        <v>516</v>
      </c>
      <c r="ES7" s="668" t="s">
        <v>517</v>
      </c>
      <c r="ET7" s="668" t="s">
        <v>516</v>
      </c>
      <c r="EU7" s="668" t="s">
        <v>518</v>
      </c>
      <c r="EV7" s="651"/>
      <c r="EW7" s="667" t="s">
        <v>336</v>
      </c>
      <c r="EX7" s="668" t="s">
        <v>514</v>
      </c>
      <c r="EY7" s="668" t="s">
        <v>515</v>
      </c>
      <c r="EZ7" s="668" t="s">
        <v>516</v>
      </c>
      <c r="FA7" s="668" t="s">
        <v>517</v>
      </c>
      <c r="FB7" s="668" t="s">
        <v>516</v>
      </c>
      <c r="FC7" s="668" t="s">
        <v>518</v>
      </c>
      <c r="FE7" s="667" t="s">
        <v>336</v>
      </c>
      <c r="FF7" s="668" t="s">
        <v>514</v>
      </c>
      <c r="FG7" s="668" t="s">
        <v>515</v>
      </c>
      <c r="FH7" s="668" t="s">
        <v>516</v>
      </c>
      <c r="FI7" s="668" t="s">
        <v>517</v>
      </c>
      <c r="FJ7" s="668" t="s">
        <v>516</v>
      </c>
      <c r="FK7" s="668" t="s">
        <v>518</v>
      </c>
      <c r="FM7" s="667" t="s">
        <v>336</v>
      </c>
      <c r="FN7" s="668" t="s">
        <v>514</v>
      </c>
      <c r="FO7" s="668" t="s">
        <v>515</v>
      </c>
      <c r="FP7" s="668" t="s">
        <v>516</v>
      </c>
      <c r="FQ7" s="668" t="s">
        <v>517</v>
      </c>
      <c r="FR7" s="668" t="s">
        <v>516</v>
      </c>
      <c r="FS7" s="668" t="s">
        <v>518</v>
      </c>
      <c r="FU7" s="667" t="s">
        <v>336</v>
      </c>
      <c r="FV7" s="668" t="s">
        <v>514</v>
      </c>
      <c r="FW7" s="668" t="s">
        <v>515</v>
      </c>
      <c r="FX7" s="668" t="s">
        <v>516</v>
      </c>
      <c r="FY7" s="668" t="s">
        <v>517</v>
      </c>
      <c r="FZ7" s="668" t="s">
        <v>516</v>
      </c>
      <c r="GA7" s="668" t="s">
        <v>518</v>
      </c>
      <c r="GC7" s="667" t="s">
        <v>336</v>
      </c>
      <c r="GD7" s="668" t="s">
        <v>514</v>
      </c>
      <c r="GE7" s="668" t="s">
        <v>515</v>
      </c>
      <c r="GF7" s="668" t="s">
        <v>516</v>
      </c>
      <c r="GG7" s="668" t="s">
        <v>517</v>
      </c>
      <c r="GH7" s="668" t="s">
        <v>516</v>
      </c>
      <c r="GI7" s="668" t="s">
        <v>518</v>
      </c>
      <c r="GK7" s="667" t="s">
        <v>336</v>
      </c>
      <c r="GL7" s="668" t="s">
        <v>514</v>
      </c>
      <c r="GM7" s="668" t="s">
        <v>515</v>
      </c>
      <c r="GN7" s="668" t="s">
        <v>516</v>
      </c>
      <c r="GO7" s="668" t="s">
        <v>517</v>
      </c>
      <c r="GP7" s="668" t="s">
        <v>516</v>
      </c>
      <c r="GQ7" s="668" t="s">
        <v>518</v>
      </c>
      <c r="GS7" s="667" t="s">
        <v>336</v>
      </c>
      <c r="GT7" s="668" t="s">
        <v>514</v>
      </c>
      <c r="GU7" s="668" t="s">
        <v>515</v>
      </c>
      <c r="GV7" s="668" t="s">
        <v>516</v>
      </c>
      <c r="GW7" s="668" t="s">
        <v>517</v>
      </c>
      <c r="GX7" s="668" t="s">
        <v>516</v>
      </c>
      <c r="GY7" s="668" t="s">
        <v>518</v>
      </c>
      <c r="HA7" s="667" t="s">
        <v>336</v>
      </c>
      <c r="HB7" s="668" t="s">
        <v>514</v>
      </c>
      <c r="HC7" s="668" t="s">
        <v>515</v>
      </c>
      <c r="HD7" s="668" t="s">
        <v>516</v>
      </c>
      <c r="HE7" s="668" t="s">
        <v>517</v>
      </c>
      <c r="HF7" s="668" t="s">
        <v>516</v>
      </c>
      <c r="HG7" s="668" t="s">
        <v>518</v>
      </c>
      <c r="HI7" s="667" t="s">
        <v>336</v>
      </c>
      <c r="HJ7" s="668" t="s">
        <v>514</v>
      </c>
      <c r="HK7" s="668" t="s">
        <v>515</v>
      </c>
      <c r="HL7" s="668" t="s">
        <v>516</v>
      </c>
      <c r="HM7" s="668" t="s">
        <v>517</v>
      </c>
      <c r="HN7" s="668" t="s">
        <v>516</v>
      </c>
      <c r="HO7" s="668" t="s">
        <v>518</v>
      </c>
      <c r="HQ7" s="667" t="s">
        <v>336</v>
      </c>
      <c r="HR7" s="668" t="s">
        <v>514</v>
      </c>
      <c r="HS7" s="668" t="s">
        <v>515</v>
      </c>
      <c r="HT7" s="668" t="s">
        <v>516</v>
      </c>
      <c r="HU7" s="668" t="s">
        <v>517</v>
      </c>
      <c r="HV7" s="668" t="s">
        <v>516</v>
      </c>
      <c r="HW7" s="668" t="s">
        <v>518</v>
      </c>
    </row>
    <row r="8" spans="1:231" ht="18">
      <c r="A8" s="667"/>
      <c r="B8" s="668"/>
      <c r="C8" s="668" t="s">
        <v>519</v>
      </c>
      <c r="D8" s="668" t="s">
        <v>520</v>
      </c>
      <c r="E8" s="668" t="s">
        <v>520</v>
      </c>
      <c r="F8" s="668" t="s">
        <v>521</v>
      </c>
      <c r="G8" s="668" t="s">
        <v>522</v>
      </c>
      <c r="H8" s="576"/>
      <c r="I8" s="667"/>
      <c r="J8" s="668"/>
      <c r="K8" s="668" t="s">
        <v>519</v>
      </c>
      <c r="L8" s="668" t="s">
        <v>520</v>
      </c>
      <c r="M8" s="668" t="s">
        <v>520</v>
      </c>
      <c r="N8" s="668" t="s">
        <v>521</v>
      </c>
      <c r="O8" s="668" t="s">
        <v>522</v>
      </c>
      <c r="P8" s="576"/>
      <c r="Q8" s="667"/>
      <c r="R8" s="668"/>
      <c r="S8" s="668" t="s">
        <v>519</v>
      </c>
      <c r="T8" s="668" t="s">
        <v>520</v>
      </c>
      <c r="U8" s="668" t="s">
        <v>520</v>
      </c>
      <c r="V8" s="668" t="s">
        <v>521</v>
      </c>
      <c r="W8" s="668" t="s">
        <v>522</v>
      </c>
      <c r="X8" s="576"/>
      <c r="Y8" s="667"/>
      <c r="Z8" s="668"/>
      <c r="AA8" s="668" t="s">
        <v>519</v>
      </c>
      <c r="AB8" s="668" t="s">
        <v>520</v>
      </c>
      <c r="AC8" s="668" t="s">
        <v>520</v>
      </c>
      <c r="AD8" s="668" t="s">
        <v>521</v>
      </c>
      <c r="AE8" s="668" t="s">
        <v>522</v>
      </c>
      <c r="AF8" s="576"/>
      <c r="AG8" s="667"/>
      <c r="AH8" s="668"/>
      <c r="AI8" s="668" t="s">
        <v>519</v>
      </c>
      <c r="AJ8" s="668" t="s">
        <v>520</v>
      </c>
      <c r="AK8" s="668" t="s">
        <v>520</v>
      </c>
      <c r="AL8" s="668" t="s">
        <v>521</v>
      </c>
      <c r="AM8" s="668" t="s">
        <v>522</v>
      </c>
      <c r="AN8" s="1704"/>
      <c r="AO8" s="667"/>
      <c r="AP8" s="668"/>
      <c r="AQ8" s="668" t="s">
        <v>519</v>
      </c>
      <c r="AR8" s="668" t="s">
        <v>520</v>
      </c>
      <c r="AS8" s="668" t="s">
        <v>520</v>
      </c>
      <c r="AT8" s="668" t="s">
        <v>521</v>
      </c>
      <c r="AU8" s="668" t="s">
        <v>522</v>
      </c>
      <c r="AV8" s="576"/>
      <c r="AW8" s="667"/>
      <c r="AX8" s="668"/>
      <c r="AY8" s="668" t="s">
        <v>519</v>
      </c>
      <c r="AZ8" s="668" t="s">
        <v>520</v>
      </c>
      <c r="BA8" s="668" t="s">
        <v>520</v>
      </c>
      <c r="BB8" s="668" t="s">
        <v>521</v>
      </c>
      <c r="BC8" s="668" t="s">
        <v>522</v>
      </c>
      <c r="BD8" s="576"/>
      <c r="BE8" s="667"/>
      <c r="BF8" s="668"/>
      <c r="BG8" s="668" t="s">
        <v>519</v>
      </c>
      <c r="BH8" s="668" t="s">
        <v>520</v>
      </c>
      <c r="BI8" s="668" t="s">
        <v>520</v>
      </c>
      <c r="BJ8" s="668" t="s">
        <v>521</v>
      </c>
      <c r="BK8" s="668" t="s">
        <v>522</v>
      </c>
      <c r="BL8" s="576"/>
      <c r="BM8" s="667"/>
      <c r="BN8" s="668"/>
      <c r="BO8" s="668" t="s">
        <v>519</v>
      </c>
      <c r="BP8" s="668" t="s">
        <v>520</v>
      </c>
      <c r="BQ8" s="668" t="s">
        <v>520</v>
      </c>
      <c r="BR8" s="668" t="s">
        <v>521</v>
      </c>
      <c r="BS8" s="668" t="s">
        <v>522</v>
      </c>
      <c r="BT8" s="576"/>
      <c r="BU8" s="667"/>
      <c r="BV8" s="668"/>
      <c r="BW8" s="668" t="s">
        <v>519</v>
      </c>
      <c r="BX8" s="668" t="s">
        <v>520</v>
      </c>
      <c r="BY8" s="668" t="s">
        <v>520</v>
      </c>
      <c r="BZ8" s="668" t="s">
        <v>521</v>
      </c>
      <c r="CA8" s="668" t="s">
        <v>522</v>
      </c>
      <c r="CB8" s="576"/>
      <c r="CC8" s="667"/>
      <c r="CD8" s="668"/>
      <c r="CE8" s="668" t="s">
        <v>519</v>
      </c>
      <c r="CF8" s="668" t="s">
        <v>520</v>
      </c>
      <c r="CG8" s="668" t="s">
        <v>520</v>
      </c>
      <c r="CH8" s="668" t="s">
        <v>521</v>
      </c>
      <c r="CI8" s="668" t="s">
        <v>522</v>
      </c>
      <c r="CJ8" s="576"/>
      <c r="CK8" s="667"/>
      <c r="CL8" s="668"/>
      <c r="CM8" s="668" t="s">
        <v>519</v>
      </c>
      <c r="CN8" s="668" t="s">
        <v>520</v>
      </c>
      <c r="CO8" s="668" t="s">
        <v>520</v>
      </c>
      <c r="CP8" s="668" t="s">
        <v>521</v>
      </c>
      <c r="CQ8" s="668" t="s">
        <v>522</v>
      </c>
      <c r="CR8" s="576"/>
      <c r="CS8" s="667"/>
      <c r="CT8" s="668"/>
      <c r="CU8" s="668" t="s">
        <v>519</v>
      </c>
      <c r="CV8" s="668" t="s">
        <v>520</v>
      </c>
      <c r="CW8" s="668" t="s">
        <v>520</v>
      </c>
      <c r="CX8" s="668" t="s">
        <v>521</v>
      </c>
      <c r="CY8" s="668" t="s">
        <v>522</v>
      </c>
      <c r="CZ8" s="576"/>
      <c r="DA8" s="667"/>
      <c r="DB8" s="668"/>
      <c r="DC8" s="668" t="s">
        <v>519</v>
      </c>
      <c r="DD8" s="668" t="s">
        <v>520</v>
      </c>
      <c r="DE8" s="668" t="s">
        <v>520</v>
      </c>
      <c r="DF8" s="668" t="s">
        <v>521</v>
      </c>
      <c r="DG8" s="668" t="s">
        <v>522</v>
      </c>
      <c r="DH8" s="576"/>
      <c r="DI8" s="667"/>
      <c r="DJ8" s="668"/>
      <c r="DK8" s="668" t="s">
        <v>519</v>
      </c>
      <c r="DL8" s="668" t="s">
        <v>520</v>
      </c>
      <c r="DM8" s="668" t="s">
        <v>520</v>
      </c>
      <c r="DN8" s="668" t="s">
        <v>521</v>
      </c>
      <c r="DO8" s="668" t="s">
        <v>522</v>
      </c>
      <c r="DP8" s="576"/>
      <c r="DQ8" s="667"/>
      <c r="DR8" s="668"/>
      <c r="DS8" s="668" t="s">
        <v>519</v>
      </c>
      <c r="DT8" s="668" t="s">
        <v>520</v>
      </c>
      <c r="DU8" s="668" t="s">
        <v>520</v>
      </c>
      <c r="DV8" s="668" t="s">
        <v>521</v>
      </c>
      <c r="DW8" s="668" t="s">
        <v>522</v>
      </c>
      <c r="DX8" s="576"/>
      <c r="DY8" s="667"/>
      <c r="DZ8" s="668"/>
      <c r="EA8" s="668" t="s">
        <v>519</v>
      </c>
      <c r="EB8" s="668" t="s">
        <v>520</v>
      </c>
      <c r="EC8" s="668" t="s">
        <v>520</v>
      </c>
      <c r="ED8" s="668" t="s">
        <v>521</v>
      </c>
      <c r="EE8" s="668" t="s">
        <v>522</v>
      </c>
      <c r="EF8" s="576"/>
      <c r="EG8" s="667"/>
      <c r="EH8" s="668"/>
      <c r="EI8" s="668" t="s">
        <v>519</v>
      </c>
      <c r="EJ8" s="668" t="s">
        <v>520</v>
      </c>
      <c r="EK8" s="668" t="s">
        <v>520</v>
      </c>
      <c r="EL8" s="668" t="s">
        <v>521</v>
      </c>
      <c r="EM8" s="668" t="s">
        <v>522</v>
      </c>
      <c r="EN8" s="651"/>
      <c r="EO8" s="667"/>
      <c r="EP8" s="668"/>
      <c r="EQ8" s="668" t="s">
        <v>519</v>
      </c>
      <c r="ER8" s="668" t="s">
        <v>520</v>
      </c>
      <c r="ES8" s="668" t="s">
        <v>520</v>
      </c>
      <c r="ET8" s="668" t="s">
        <v>521</v>
      </c>
      <c r="EU8" s="668" t="s">
        <v>522</v>
      </c>
      <c r="EV8" s="651"/>
      <c r="EW8" s="667"/>
      <c r="EX8" s="668"/>
      <c r="EY8" s="668" t="s">
        <v>519</v>
      </c>
      <c r="EZ8" s="668" t="s">
        <v>520</v>
      </c>
      <c r="FA8" s="668" t="s">
        <v>520</v>
      </c>
      <c r="FB8" s="668" t="s">
        <v>521</v>
      </c>
      <c r="FC8" s="668" t="s">
        <v>522</v>
      </c>
      <c r="FE8" s="667"/>
      <c r="FF8" s="668"/>
      <c r="FG8" s="668" t="s">
        <v>519</v>
      </c>
      <c r="FH8" s="668" t="s">
        <v>520</v>
      </c>
      <c r="FI8" s="668" t="s">
        <v>520</v>
      </c>
      <c r="FJ8" s="668" t="s">
        <v>521</v>
      </c>
      <c r="FK8" s="668" t="s">
        <v>522</v>
      </c>
      <c r="FM8" s="667"/>
      <c r="FN8" s="668"/>
      <c r="FO8" s="668" t="s">
        <v>519</v>
      </c>
      <c r="FP8" s="668" t="s">
        <v>520</v>
      </c>
      <c r="FQ8" s="668" t="s">
        <v>520</v>
      </c>
      <c r="FR8" s="668" t="s">
        <v>521</v>
      </c>
      <c r="FS8" s="668" t="s">
        <v>522</v>
      </c>
      <c r="FU8" s="667"/>
      <c r="FV8" s="668"/>
      <c r="FW8" s="668" t="s">
        <v>519</v>
      </c>
      <c r="FX8" s="668" t="s">
        <v>520</v>
      </c>
      <c r="FY8" s="668" t="s">
        <v>520</v>
      </c>
      <c r="FZ8" s="668" t="s">
        <v>521</v>
      </c>
      <c r="GA8" s="668" t="s">
        <v>522</v>
      </c>
      <c r="GC8" s="667"/>
      <c r="GD8" s="668"/>
      <c r="GE8" s="668" t="s">
        <v>519</v>
      </c>
      <c r="GF8" s="668" t="s">
        <v>520</v>
      </c>
      <c r="GG8" s="668" t="s">
        <v>520</v>
      </c>
      <c r="GH8" s="668" t="s">
        <v>521</v>
      </c>
      <c r="GI8" s="668" t="s">
        <v>522</v>
      </c>
      <c r="GK8" s="667"/>
      <c r="GL8" s="668"/>
      <c r="GM8" s="668" t="s">
        <v>519</v>
      </c>
      <c r="GN8" s="668" t="s">
        <v>520</v>
      </c>
      <c r="GO8" s="668" t="s">
        <v>520</v>
      </c>
      <c r="GP8" s="668" t="s">
        <v>521</v>
      </c>
      <c r="GQ8" s="668" t="s">
        <v>522</v>
      </c>
      <c r="GS8" s="667"/>
      <c r="GT8" s="668"/>
      <c r="GU8" s="668" t="s">
        <v>519</v>
      </c>
      <c r="GV8" s="668" t="s">
        <v>520</v>
      </c>
      <c r="GW8" s="668" t="s">
        <v>520</v>
      </c>
      <c r="GX8" s="668" t="s">
        <v>521</v>
      </c>
      <c r="GY8" s="668" t="s">
        <v>522</v>
      </c>
      <c r="HA8" s="667"/>
      <c r="HB8" s="668"/>
      <c r="HC8" s="668" t="s">
        <v>519</v>
      </c>
      <c r="HD8" s="668" t="s">
        <v>520</v>
      </c>
      <c r="HE8" s="668" t="s">
        <v>520</v>
      </c>
      <c r="HF8" s="668" t="s">
        <v>521</v>
      </c>
      <c r="HG8" s="668" t="s">
        <v>522</v>
      </c>
      <c r="HI8" s="667"/>
      <c r="HJ8" s="668"/>
      <c r="HK8" s="668" t="s">
        <v>519</v>
      </c>
      <c r="HL8" s="668" t="s">
        <v>520</v>
      </c>
      <c r="HM8" s="668" t="s">
        <v>520</v>
      </c>
      <c r="HN8" s="668" t="s">
        <v>521</v>
      </c>
      <c r="HO8" s="668" t="s">
        <v>522</v>
      </c>
      <c r="HQ8" s="667"/>
      <c r="HR8" s="668"/>
      <c r="HS8" s="668" t="s">
        <v>519</v>
      </c>
      <c r="HT8" s="668" t="s">
        <v>520</v>
      </c>
      <c r="HU8" s="668" t="s">
        <v>520</v>
      </c>
      <c r="HV8" s="668" t="s">
        <v>521</v>
      </c>
      <c r="HW8" s="668" t="s">
        <v>522</v>
      </c>
    </row>
    <row r="9" spans="1:231" ht="18">
      <c r="A9" s="667"/>
      <c r="B9" s="668"/>
      <c r="C9" s="668" t="s">
        <v>523</v>
      </c>
      <c r="D9" s="670"/>
      <c r="E9" s="668" t="s">
        <v>524</v>
      </c>
      <c r="F9" s="670"/>
      <c r="G9" s="668"/>
      <c r="H9" s="576"/>
      <c r="I9" s="667"/>
      <c r="J9" s="668"/>
      <c r="K9" s="668" t="s">
        <v>523</v>
      </c>
      <c r="L9" s="670"/>
      <c r="M9" s="668" t="s">
        <v>524</v>
      </c>
      <c r="N9" s="670"/>
      <c r="O9" s="668"/>
      <c r="P9" s="1695"/>
      <c r="Q9" s="667"/>
      <c r="R9" s="668"/>
      <c r="S9" s="668" t="s">
        <v>523</v>
      </c>
      <c r="T9" s="670"/>
      <c r="U9" s="668" t="s">
        <v>524</v>
      </c>
      <c r="V9" s="670"/>
      <c r="W9" s="668"/>
      <c r="X9" s="576"/>
      <c r="Y9" s="667"/>
      <c r="Z9" s="668"/>
      <c r="AA9" s="668" t="s">
        <v>523</v>
      </c>
      <c r="AB9" s="670"/>
      <c r="AC9" s="668" t="s">
        <v>524</v>
      </c>
      <c r="AD9" s="670"/>
      <c r="AE9" s="668"/>
      <c r="AF9" s="576"/>
      <c r="AG9" s="667"/>
      <c r="AH9" s="668"/>
      <c r="AI9" s="668" t="s">
        <v>523</v>
      </c>
      <c r="AJ9" s="670"/>
      <c r="AK9" s="668" t="s">
        <v>524</v>
      </c>
      <c r="AL9" s="670"/>
      <c r="AM9" s="668"/>
      <c r="AN9" s="1695"/>
      <c r="AO9" s="667"/>
      <c r="AP9" s="668"/>
      <c r="AQ9" s="668" t="s">
        <v>523</v>
      </c>
      <c r="AR9" s="670"/>
      <c r="AS9" s="668" t="s">
        <v>524</v>
      </c>
      <c r="AT9" s="670"/>
      <c r="AU9" s="668"/>
      <c r="AV9" s="1695"/>
      <c r="AW9" s="667"/>
      <c r="AX9" s="668"/>
      <c r="AY9" s="668" t="s">
        <v>523</v>
      </c>
      <c r="AZ9" s="670"/>
      <c r="BA9" s="668" t="s">
        <v>524</v>
      </c>
      <c r="BB9" s="670"/>
      <c r="BC9" s="668"/>
      <c r="BD9" s="1695"/>
      <c r="BE9" s="667"/>
      <c r="BF9" s="668"/>
      <c r="BG9" s="668" t="s">
        <v>523</v>
      </c>
      <c r="BH9" s="670"/>
      <c r="BI9" s="668" t="s">
        <v>524</v>
      </c>
      <c r="BJ9" s="670"/>
      <c r="BK9" s="668"/>
      <c r="BL9" s="1687"/>
      <c r="BM9" s="667"/>
      <c r="BN9" s="668"/>
      <c r="BO9" s="668" t="s">
        <v>523</v>
      </c>
      <c r="BP9" s="670"/>
      <c r="BQ9" s="668" t="s">
        <v>524</v>
      </c>
      <c r="BR9" s="670"/>
      <c r="BS9" s="668"/>
      <c r="BT9" s="576"/>
      <c r="BU9" s="667"/>
      <c r="BV9" s="668"/>
      <c r="BW9" s="668" t="s">
        <v>523</v>
      </c>
      <c r="BX9" s="670"/>
      <c r="BY9" s="668" t="s">
        <v>524</v>
      </c>
      <c r="BZ9" s="670"/>
      <c r="CA9" s="668"/>
      <c r="CB9" s="576"/>
      <c r="CC9" s="667"/>
      <c r="CD9" s="668"/>
      <c r="CE9" s="668" t="s">
        <v>523</v>
      </c>
      <c r="CF9" s="670"/>
      <c r="CG9" s="668" t="s">
        <v>524</v>
      </c>
      <c r="CH9" s="670"/>
      <c r="CI9" s="668"/>
      <c r="CJ9" s="576"/>
      <c r="CK9" s="667"/>
      <c r="CL9" s="668"/>
      <c r="CM9" s="668" t="s">
        <v>523</v>
      </c>
      <c r="CN9" s="670"/>
      <c r="CO9" s="668" t="s">
        <v>524</v>
      </c>
      <c r="CP9" s="670"/>
      <c r="CQ9" s="668"/>
      <c r="CR9" s="576"/>
      <c r="CS9" s="667"/>
      <c r="CT9" s="668"/>
      <c r="CU9" s="668" t="s">
        <v>523</v>
      </c>
      <c r="CV9" s="670"/>
      <c r="CW9" s="668" t="s">
        <v>524</v>
      </c>
      <c r="CX9" s="670"/>
      <c r="CY9" s="668"/>
      <c r="CZ9" s="576"/>
      <c r="DA9" s="667"/>
      <c r="DB9" s="668"/>
      <c r="DC9" s="668" t="s">
        <v>523</v>
      </c>
      <c r="DD9" s="670"/>
      <c r="DE9" s="668" t="s">
        <v>524</v>
      </c>
      <c r="DF9" s="670"/>
      <c r="DG9" s="668"/>
      <c r="DH9" s="576"/>
      <c r="DI9" s="667"/>
      <c r="DJ9" s="668"/>
      <c r="DK9" s="668" t="s">
        <v>523</v>
      </c>
      <c r="DL9" s="670"/>
      <c r="DM9" s="668" t="s">
        <v>524</v>
      </c>
      <c r="DN9" s="670"/>
      <c r="DO9" s="668"/>
      <c r="DP9" s="576"/>
      <c r="DQ9" s="667"/>
      <c r="DR9" s="668"/>
      <c r="DS9" s="668" t="s">
        <v>523</v>
      </c>
      <c r="DT9" s="670"/>
      <c r="DU9" s="668" t="s">
        <v>524</v>
      </c>
      <c r="DV9" s="670"/>
      <c r="DW9" s="668"/>
      <c r="DX9" s="576"/>
      <c r="DY9" s="667"/>
      <c r="DZ9" s="668"/>
      <c r="EA9" s="668" t="s">
        <v>523</v>
      </c>
      <c r="EB9" s="670"/>
      <c r="EC9" s="668" t="s">
        <v>524</v>
      </c>
      <c r="ED9" s="670"/>
      <c r="EE9" s="668"/>
      <c r="EF9" s="576"/>
      <c r="EG9" s="667"/>
      <c r="EH9" s="668"/>
      <c r="EI9" s="668" t="s">
        <v>523</v>
      </c>
      <c r="EJ9" s="670"/>
      <c r="EK9" s="668" t="s">
        <v>524</v>
      </c>
      <c r="EL9" s="670"/>
      <c r="EM9" s="668"/>
      <c r="EN9" s="651"/>
      <c r="EO9" s="667"/>
      <c r="EP9" s="668"/>
      <c r="EQ9" s="668" t="s">
        <v>523</v>
      </c>
      <c r="ER9" s="670"/>
      <c r="ES9" s="668" t="s">
        <v>524</v>
      </c>
      <c r="ET9" s="670"/>
      <c r="EU9" s="668"/>
      <c r="EV9" s="651"/>
      <c r="EW9" s="667"/>
      <c r="EX9" s="668"/>
      <c r="EY9" s="668" t="s">
        <v>523</v>
      </c>
      <c r="EZ9" s="670"/>
      <c r="FA9" s="668" t="s">
        <v>524</v>
      </c>
      <c r="FB9" s="670"/>
      <c r="FC9" s="668"/>
      <c r="FE9" s="667"/>
      <c r="FF9" s="668"/>
      <c r="FG9" s="668" t="s">
        <v>523</v>
      </c>
      <c r="FH9" s="670"/>
      <c r="FI9" s="668" t="s">
        <v>524</v>
      </c>
      <c r="FJ9" s="670"/>
      <c r="FK9" s="668"/>
      <c r="FM9" s="667"/>
      <c r="FN9" s="668"/>
      <c r="FO9" s="668" t="s">
        <v>523</v>
      </c>
      <c r="FP9" s="670"/>
      <c r="FQ9" s="668" t="s">
        <v>524</v>
      </c>
      <c r="FR9" s="670"/>
      <c r="FS9" s="668"/>
      <c r="FU9" s="667"/>
      <c r="FV9" s="668"/>
      <c r="FW9" s="668" t="s">
        <v>523</v>
      </c>
      <c r="FX9" s="670"/>
      <c r="FY9" s="668" t="s">
        <v>524</v>
      </c>
      <c r="FZ9" s="670"/>
      <c r="GA9" s="668"/>
      <c r="GC9" s="667"/>
      <c r="GD9" s="668"/>
      <c r="GE9" s="668" t="s">
        <v>523</v>
      </c>
      <c r="GF9" s="670"/>
      <c r="GG9" s="668" t="s">
        <v>524</v>
      </c>
      <c r="GH9" s="670"/>
      <c r="GI9" s="668"/>
      <c r="GK9" s="667"/>
      <c r="GL9" s="668"/>
      <c r="GM9" s="668" t="s">
        <v>523</v>
      </c>
      <c r="GN9" s="670"/>
      <c r="GO9" s="668" t="s">
        <v>524</v>
      </c>
      <c r="GP9" s="670"/>
      <c r="GQ9" s="668"/>
      <c r="GS9" s="667"/>
      <c r="GT9" s="668"/>
      <c r="GU9" s="668" t="s">
        <v>523</v>
      </c>
      <c r="GV9" s="670"/>
      <c r="GW9" s="668" t="s">
        <v>524</v>
      </c>
      <c r="GX9" s="670"/>
      <c r="GY9" s="668"/>
      <c r="HA9" s="667"/>
      <c r="HB9" s="668"/>
      <c r="HC9" s="668" t="s">
        <v>523</v>
      </c>
      <c r="HD9" s="670"/>
      <c r="HE9" s="668" t="s">
        <v>524</v>
      </c>
      <c r="HF9" s="670"/>
      <c r="HG9" s="668"/>
      <c r="HI9" s="667"/>
      <c r="HJ9" s="668"/>
      <c r="HK9" s="668" t="s">
        <v>523</v>
      </c>
      <c r="HL9" s="670"/>
      <c r="HM9" s="668" t="s">
        <v>524</v>
      </c>
      <c r="HN9" s="670"/>
      <c r="HO9" s="668"/>
      <c r="HQ9" s="667"/>
      <c r="HR9" s="668"/>
      <c r="HS9" s="668" t="s">
        <v>523</v>
      </c>
      <c r="HT9" s="670"/>
      <c r="HU9" s="668" t="s">
        <v>524</v>
      </c>
      <c r="HV9" s="670"/>
      <c r="HW9" s="668"/>
    </row>
    <row r="10" spans="1:234" ht="18.75" thickBot="1">
      <c r="A10" s="667"/>
      <c r="B10" s="668"/>
      <c r="C10" s="671" t="s">
        <v>525</v>
      </c>
      <c r="D10" s="672"/>
      <c r="E10" s="672"/>
      <c r="F10" s="672"/>
      <c r="G10" s="672"/>
      <c r="H10" s="576"/>
      <c r="I10" s="667"/>
      <c r="J10" s="668"/>
      <c r="K10" s="671" t="s">
        <v>525</v>
      </c>
      <c r="L10" s="672"/>
      <c r="M10" s="672"/>
      <c r="N10" s="672"/>
      <c r="O10" s="672"/>
      <c r="P10" s="1695"/>
      <c r="Q10" s="667"/>
      <c r="R10" s="668"/>
      <c r="S10" s="671" t="s">
        <v>525</v>
      </c>
      <c r="T10" s="672"/>
      <c r="U10" s="672"/>
      <c r="V10" s="672"/>
      <c r="W10" s="672"/>
      <c r="X10" s="576"/>
      <c r="Y10" s="667"/>
      <c r="Z10" s="668"/>
      <c r="AA10" s="671" t="s">
        <v>525</v>
      </c>
      <c r="AB10" s="672"/>
      <c r="AC10" s="672"/>
      <c r="AD10" s="672"/>
      <c r="AE10" s="672"/>
      <c r="AF10" s="576"/>
      <c r="AG10" s="667"/>
      <c r="AH10" s="668"/>
      <c r="AI10" s="671" t="s">
        <v>525</v>
      </c>
      <c r="AJ10" s="672"/>
      <c r="AK10" s="672"/>
      <c r="AL10" s="672"/>
      <c r="AM10" s="672"/>
      <c r="AN10" s="1695"/>
      <c r="AO10" s="667"/>
      <c r="AP10" s="668"/>
      <c r="AQ10" s="671" t="s">
        <v>525</v>
      </c>
      <c r="AR10" s="672"/>
      <c r="AS10" s="672"/>
      <c r="AT10" s="672"/>
      <c r="AU10" s="672"/>
      <c r="AV10" s="1695"/>
      <c r="AW10" s="667"/>
      <c r="AX10" s="668"/>
      <c r="AY10" s="671" t="s">
        <v>525</v>
      </c>
      <c r="AZ10" s="672"/>
      <c r="BA10" s="672"/>
      <c r="BB10" s="672"/>
      <c r="BC10" s="672"/>
      <c r="BD10" s="1695"/>
      <c r="BE10" s="667"/>
      <c r="BF10" s="668"/>
      <c r="BG10" s="671" t="s">
        <v>525</v>
      </c>
      <c r="BH10" s="672"/>
      <c r="BI10" s="672"/>
      <c r="BJ10" s="672"/>
      <c r="BK10" s="672"/>
      <c r="BL10" s="1687"/>
      <c r="BM10" s="667"/>
      <c r="BN10" s="668"/>
      <c r="BO10" s="671" t="s">
        <v>525</v>
      </c>
      <c r="BP10" s="672"/>
      <c r="BQ10" s="672"/>
      <c r="BR10" s="672"/>
      <c r="BS10" s="672"/>
      <c r="BT10" s="576"/>
      <c r="BU10" s="667"/>
      <c r="BV10" s="668"/>
      <c r="BW10" s="671" t="s">
        <v>525</v>
      </c>
      <c r="BX10" s="672"/>
      <c r="BY10" s="672"/>
      <c r="BZ10" s="672"/>
      <c r="CA10" s="672"/>
      <c r="CB10" s="576"/>
      <c r="CC10" s="667"/>
      <c r="CD10" s="668"/>
      <c r="CE10" s="671" t="s">
        <v>525</v>
      </c>
      <c r="CF10" s="672"/>
      <c r="CG10" s="672"/>
      <c r="CH10" s="672"/>
      <c r="CI10" s="672"/>
      <c r="CJ10" s="576"/>
      <c r="CK10" s="667"/>
      <c r="CL10" s="668"/>
      <c r="CM10" s="671" t="s">
        <v>525</v>
      </c>
      <c r="CN10" s="672"/>
      <c r="CO10" s="672"/>
      <c r="CP10" s="672"/>
      <c r="CQ10" s="672"/>
      <c r="CR10" s="576"/>
      <c r="CS10" s="667"/>
      <c r="CT10" s="668"/>
      <c r="CU10" s="671" t="s">
        <v>525</v>
      </c>
      <c r="CV10" s="672"/>
      <c r="CW10" s="672"/>
      <c r="CX10" s="672"/>
      <c r="CY10" s="672"/>
      <c r="CZ10" s="576"/>
      <c r="DA10" s="667"/>
      <c r="DB10" s="668"/>
      <c r="DC10" s="671" t="s">
        <v>525</v>
      </c>
      <c r="DD10" s="672"/>
      <c r="DE10" s="672"/>
      <c r="DF10" s="672"/>
      <c r="DG10" s="672"/>
      <c r="DH10" s="576"/>
      <c r="DI10" s="667"/>
      <c r="DJ10" s="668"/>
      <c r="DK10" s="671" t="s">
        <v>525</v>
      </c>
      <c r="DL10" s="672"/>
      <c r="DM10" s="672"/>
      <c r="DN10" s="672"/>
      <c r="DO10" s="672"/>
      <c r="DP10" s="576"/>
      <c r="DQ10" s="667"/>
      <c r="DR10" s="668"/>
      <c r="DS10" s="671" t="s">
        <v>525</v>
      </c>
      <c r="DT10" s="672"/>
      <c r="DU10" s="672"/>
      <c r="DV10" s="672"/>
      <c r="DW10" s="672"/>
      <c r="DX10" s="576"/>
      <c r="DY10" s="667"/>
      <c r="DZ10" s="668"/>
      <c r="EA10" s="671" t="s">
        <v>525</v>
      </c>
      <c r="EB10" s="672"/>
      <c r="EC10" s="672"/>
      <c r="ED10" s="672"/>
      <c r="EE10" s="672"/>
      <c r="EF10" s="576"/>
      <c r="EG10" s="667"/>
      <c r="EH10" s="668"/>
      <c r="EI10" s="671" t="s">
        <v>525</v>
      </c>
      <c r="EJ10" s="672"/>
      <c r="EK10" s="672"/>
      <c r="EL10" s="672"/>
      <c r="EM10" s="672"/>
      <c r="EN10" s="651"/>
      <c r="EO10" s="667"/>
      <c r="EP10" s="668"/>
      <c r="EQ10" s="671" t="s">
        <v>525</v>
      </c>
      <c r="ER10" s="672"/>
      <c r="ES10" s="672"/>
      <c r="ET10" s="672"/>
      <c r="EU10" s="672"/>
      <c r="EV10" s="651"/>
      <c r="EW10" s="667"/>
      <c r="EX10" s="668"/>
      <c r="EY10" s="671" t="s">
        <v>525</v>
      </c>
      <c r="EZ10" s="672"/>
      <c r="FA10" s="672"/>
      <c r="FB10" s="672"/>
      <c r="FC10" s="672"/>
      <c r="FE10" s="667"/>
      <c r="FF10" s="668"/>
      <c r="FG10" s="671" t="s">
        <v>525</v>
      </c>
      <c r="FH10" s="672"/>
      <c r="FI10" s="672"/>
      <c r="FJ10" s="672"/>
      <c r="FK10" s="672"/>
      <c r="FM10" s="667"/>
      <c r="FN10" s="668"/>
      <c r="FO10" s="671" t="s">
        <v>525</v>
      </c>
      <c r="FP10" s="672"/>
      <c r="FQ10" s="672"/>
      <c r="FR10" s="672"/>
      <c r="FS10" s="672"/>
      <c r="FU10" s="667"/>
      <c r="FV10" s="668"/>
      <c r="FW10" s="671" t="s">
        <v>525</v>
      </c>
      <c r="FX10" s="672"/>
      <c r="FY10" s="672"/>
      <c r="FZ10" s="672"/>
      <c r="GA10" s="672"/>
      <c r="GC10" s="667"/>
      <c r="GD10" s="668"/>
      <c r="GE10" s="671" t="s">
        <v>525</v>
      </c>
      <c r="GF10" s="672"/>
      <c r="GG10" s="672"/>
      <c r="GH10" s="672"/>
      <c r="GI10" s="672"/>
      <c r="GK10" s="667"/>
      <c r="GL10" s="668"/>
      <c r="GM10" s="671" t="s">
        <v>525</v>
      </c>
      <c r="GN10" s="672"/>
      <c r="GO10" s="672"/>
      <c r="GP10" s="672"/>
      <c r="GQ10" s="672"/>
      <c r="GS10" s="667"/>
      <c r="GT10" s="668"/>
      <c r="GU10" s="671" t="s">
        <v>525</v>
      </c>
      <c r="GV10" s="672"/>
      <c r="GW10" s="672"/>
      <c r="GX10" s="672"/>
      <c r="GY10" s="672"/>
      <c r="GZ10" s="713"/>
      <c r="HA10" s="667"/>
      <c r="HB10" s="668"/>
      <c r="HC10" s="671" t="s">
        <v>525</v>
      </c>
      <c r="HD10" s="672"/>
      <c r="HE10" s="672"/>
      <c r="HF10" s="672"/>
      <c r="HG10" s="672"/>
      <c r="HI10" s="667"/>
      <c r="HJ10" s="668"/>
      <c r="HK10" s="671" t="s">
        <v>525</v>
      </c>
      <c r="HL10" s="672"/>
      <c r="HM10" s="672"/>
      <c r="HN10" s="672"/>
      <c r="HO10" s="672"/>
      <c r="HQ10" s="667"/>
      <c r="HR10" s="668"/>
      <c r="HS10" s="671" t="s">
        <v>525</v>
      </c>
      <c r="HT10" s="672"/>
      <c r="HU10" s="672"/>
      <c r="HV10" s="672"/>
      <c r="HW10" s="672"/>
      <c r="HY10" s="1687"/>
      <c r="HZ10" s="713"/>
    </row>
    <row r="11" spans="1:234" s="597" customFormat="1" ht="18.75" thickBot="1">
      <c r="A11" s="673">
        <v>1</v>
      </c>
      <c r="B11" s="673">
        <v>2</v>
      </c>
      <c r="C11" s="673">
        <v>3</v>
      </c>
      <c r="D11" s="673">
        <v>4</v>
      </c>
      <c r="E11" s="673">
        <v>5</v>
      </c>
      <c r="F11" s="673">
        <v>6</v>
      </c>
      <c r="G11" s="673">
        <v>7</v>
      </c>
      <c r="H11" s="674"/>
      <c r="I11" s="673">
        <v>1</v>
      </c>
      <c r="J11" s="673">
        <v>2</v>
      </c>
      <c r="K11" s="673">
        <v>3</v>
      </c>
      <c r="L11" s="673">
        <v>4</v>
      </c>
      <c r="M11" s="673">
        <v>5</v>
      </c>
      <c r="N11" s="673">
        <v>6</v>
      </c>
      <c r="O11" s="673">
        <v>7</v>
      </c>
      <c r="P11" s="1696"/>
      <c r="Q11" s="675">
        <v>1</v>
      </c>
      <c r="R11" s="675">
        <v>2</v>
      </c>
      <c r="S11" s="675">
        <v>3</v>
      </c>
      <c r="T11" s="675">
        <v>4</v>
      </c>
      <c r="U11" s="675">
        <v>5</v>
      </c>
      <c r="V11" s="675">
        <v>6</v>
      </c>
      <c r="W11" s="675">
        <v>7</v>
      </c>
      <c r="X11" s="674"/>
      <c r="Y11" s="673">
        <v>1</v>
      </c>
      <c r="Z11" s="673">
        <v>2</v>
      </c>
      <c r="AA11" s="673">
        <v>3</v>
      </c>
      <c r="AB11" s="673">
        <v>4</v>
      </c>
      <c r="AC11" s="673">
        <v>5</v>
      </c>
      <c r="AD11" s="673">
        <v>6</v>
      </c>
      <c r="AE11" s="673">
        <v>7</v>
      </c>
      <c r="AF11" s="1692"/>
      <c r="AG11" s="673">
        <v>1</v>
      </c>
      <c r="AH11" s="673">
        <v>2</v>
      </c>
      <c r="AI11" s="673">
        <v>3</v>
      </c>
      <c r="AJ11" s="673">
        <v>4</v>
      </c>
      <c r="AK11" s="673">
        <v>5</v>
      </c>
      <c r="AL11" s="673">
        <v>6</v>
      </c>
      <c r="AM11" s="673">
        <v>7</v>
      </c>
      <c r="AN11" s="1696"/>
      <c r="AO11" s="673">
        <v>1</v>
      </c>
      <c r="AP11" s="673">
        <v>2</v>
      </c>
      <c r="AQ11" s="673">
        <v>3</v>
      </c>
      <c r="AR11" s="673">
        <v>4</v>
      </c>
      <c r="AS11" s="673">
        <v>5</v>
      </c>
      <c r="AT11" s="673">
        <v>6</v>
      </c>
      <c r="AU11" s="673">
        <v>7</v>
      </c>
      <c r="AV11" s="1696"/>
      <c r="AW11" s="673">
        <v>1</v>
      </c>
      <c r="AX11" s="673">
        <v>2</v>
      </c>
      <c r="AY11" s="673">
        <v>3</v>
      </c>
      <c r="AZ11" s="673">
        <v>4</v>
      </c>
      <c r="BA11" s="673">
        <v>5</v>
      </c>
      <c r="BB11" s="673">
        <v>6</v>
      </c>
      <c r="BC11" s="673">
        <v>7</v>
      </c>
      <c r="BD11" s="1696"/>
      <c r="BE11" s="673">
        <v>1</v>
      </c>
      <c r="BF11" s="673">
        <v>2</v>
      </c>
      <c r="BG11" s="673">
        <v>3</v>
      </c>
      <c r="BH11" s="673">
        <v>4</v>
      </c>
      <c r="BI11" s="673">
        <v>5</v>
      </c>
      <c r="BJ11" s="673">
        <v>6</v>
      </c>
      <c r="BK11" s="673">
        <v>7</v>
      </c>
      <c r="BL11" s="1700"/>
      <c r="BM11" s="673">
        <v>1</v>
      </c>
      <c r="BN11" s="673">
        <v>2</v>
      </c>
      <c r="BO11" s="673">
        <v>3</v>
      </c>
      <c r="BP11" s="673">
        <v>4</v>
      </c>
      <c r="BQ11" s="673">
        <v>5</v>
      </c>
      <c r="BR11" s="673">
        <v>6</v>
      </c>
      <c r="BS11" s="673">
        <v>7</v>
      </c>
      <c r="BT11" s="674"/>
      <c r="BU11" s="673">
        <v>1</v>
      </c>
      <c r="BV11" s="673">
        <v>2</v>
      </c>
      <c r="BW11" s="673">
        <v>3</v>
      </c>
      <c r="BX11" s="673">
        <v>4</v>
      </c>
      <c r="BY11" s="673">
        <v>5</v>
      </c>
      <c r="BZ11" s="673">
        <v>6</v>
      </c>
      <c r="CA11" s="673">
        <v>7</v>
      </c>
      <c r="CB11" s="674"/>
      <c r="CC11" s="673">
        <v>1</v>
      </c>
      <c r="CD11" s="673">
        <v>2</v>
      </c>
      <c r="CE11" s="673">
        <v>3</v>
      </c>
      <c r="CF11" s="673">
        <v>4</v>
      </c>
      <c r="CG11" s="673">
        <v>5</v>
      </c>
      <c r="CH11" s="673">
        <v>6</v>
      </c>
      <c r="CI11" s="673">
        <v>7</v>
      </c>
      <c r="CJ11" s="674"/>
      <c r="CK11" s="673">
        <v>1</v>
      </c>
      <c r="CL11" s="673">
        <v>2</v>
      </c>
      <c r="CM11" s="673">
        <v>3</v>
      </c>
      <c r="CN11" s="673">
        <v>4</v>
      </c>
      <c r="CO11" s="673">
        <v>5</v>
      </c>
      <c r="CP11" s="673">
        <v>6</v>
      </c>
      <c r="CQ11" s="673">
        <v>7</v>
      </c>
      <c r="CR11" s="674"/>
      <c r="CS11" s="673">
        <v>1</v>
      </c>
      <c r="CT11" s="673">
        <v>2</v>
      </c>
      <c r="CU11" s="673">
        <v>3</v>
      </c>
      <c r="CV11" s="673">
        <v>4</v>
      </c>
      <c r="CW11" s="673">
        <v>5</v>
      </c>
      <c r="CX11" s="673">
        <v>6</v>
      </c>
      <c r="CY11" s="673">
        <v>7</v>
      </c>
      <c r="CZ11" s="674"/>
      <c r="DA11" s="673">
        <v>1</v>
      </c>
      <c r="DB11" s="673">
        <v>2</v>
      </c>
      <c r="DC11" s="673">
        <v>3</v>
      </c>
      <c r="DD11" s="673">
        <v>4</v>
      </c>
      <c r="DE11" s="673">
        <v>5</v>
      </c>
      <c r="DF11" s="673">
        <v>6</v>
      </c>
      <c r="DG11" s="673">
        <v>7</v>
      </c>
      <c r="DH11" s="674"/>
      <c r="DI11" s="673">
        <v>1</v>
      </c>
      <c r="DJ11" s="673">
        <v>2</v>
      </c>
      <c r="DK11" s="673">
        <v>3</v>
      </c>
      <c r="DL11" s="673">
        <v>4</v>
      </c>
      <c r="DM11" s="673">
        <v>5</v>
      </c>
      <c r="DN11" s="673">
        <v>6</v>
      </c>
      <c r="DO11" s="673">
        <v>7</v>
      </c>
      <c r="DP11" s="674"/>
      <c r="DQ11" s="673">
        <v>1</v>
      </c>
      <c r="DR11" s="673">
        <v>2</v>
      </c>
      <c r="DS11" s="673">
        <v>3</v>
      </c>
      <c r="DT11" s="673">
        <v>4</v>
      </c>
      <c r="DU11" s="673">
        <v>5</v>
      </c>
      <c r="DV11" s="673">
        <v>6</v>
      </c>
      <c r="DW11" s="673">
        <v>7</v>
      </c>
      <c r="DX11" s="674"/>
      <c r="DY11" s="673">
        <v>1</v>
      </c>
      <c r="DZ11" s="673">
        <v>2</v>
      </c>
      <c r="EA11" s="673">
        <v>3</v>
      </c>
      <c r="EB11" s="673">
        <v>4</v>
      </c>
      <c r="EC11" s="673">
        <v>5</v>
      </c>
      <c r="ED11" s="673">
        <v>6</v>
      </c>
      <c r="EE11" s="673">
        <v>7</v>
      </c>
      <c r="EF11" s="674"/>
      <c r="EG11" s="673">
        <v>1</v>
      </c>
      <c r="EH11" s="673">
        <v>2</v>
      </c>
      <c r="EI11" s="673">
        <v>3</v>
      </c>
      <c r="EJ11" s="673">
        <v>4</v>
      </c>
      <c r="EK11" s="673">
        <v>5</v>
      </c>
      <c r="EL11" s="673">
        <v>6</v>
      </c>
      <c r="EM11" s="673">
        <v>7</v>
      </c>
      <c r="EN11" s="676"/>
      <c r="EO11" s="673">
        <v>1</v>
      </c>
      <c r="EP11" s="673">
        <v>2</v>
      </c>
      <c r="EQ11" s="673">
        <v>3</v>
      </c>
      <c r="ER11" s="673">
        <v>4</v>
      </c>
      <c r="ES11" s="673">
        <v>5</v>
      </c>
      <c r="ET11" s="673">
        <v>6</v>
      </c>
      <c r="EU11" s="673">
        <v>7</v>
      </c>
      <c r="EV11" s="676"/>
      <c r="EW11" s="673">
        <v>1</v>
      </c>
      <c r="EX11" s="673">
        <v>2</v>
      </c>
      <c r="EY11" s="673">
        <v>3</v>
      </c>
      <c r="EZ11" s="673">
        <v>4</v>
      </c>
      <c r="FA11" s="673">
        <v>5</v>
      </c>
      <c r="FB11" s="673">
        <v>6</v>
      </c>
      <c r="FC11" s="673">
        <v>7</v>
      </c>
      <c r="FE11" s="673">
        <v>1</v>
      </c>
      <c r="FF11" s="673">
        <v>2</v>
      </c>
      <c r="FG11" s="673">
        <v>3</v>
      </c>
      <c r="FH11" s="673">
        <v>4</v>
      </c>
      <c r="FI11" s="673">
        <v>5</v>
      </c>
      <c r="FJ11" s="673">
        <v>6</v>
      </c>
      <c r="FK11" s="673">
        <v>7</v>
      </c>
      <c r="FM11" s="673">
        <v>1</v>
      </c>
      <c r="FN11" s="673">
        <v>2</v>
      </c>
      <c r="FO11" s="673">
        <v>3</v>
      </c>
      <c r="FP11" s="673">
        <v>4</v>
      </c>
      <c r="FQ11" s="673">
        <v>5</v>
      </c>
      <c r="FR11" s="673">
        <v>6</v>
      </c>
      <c r="FS11" s="673">
        <v>7</v>
      </c>
      <c r="FU11" s="673">
        <v>1</v>
      </c>
      <c r="FV11" s="673">
        <v>2</v>
      </c>
      <c r="FW11" s="673">
        <v>3</v>
      </c>
      <c r="FX11" s="673">
        <v>4</v>
      </c>
      <c r="FY11" s="673">
        <v>5</v>
      </c>
      <c r="FZ11" s="673">
        <v>6</v>
      </c>
      <c r="GA11" s="673">
        <v>7</v>
      </c>
      <c r="GC11" s="673">
        <v>1</v>
      </c>
      <c r="GD11" s="673">
        <v>2</v>
      </c>
      <c r="GE11" s="673">
        <v>3</v>
      </c>
      <c r="GF11" s="673">
        <v>4</v>
      </c>
      <c r="GG11" s="673">
        <v>5</v>
      </c>
      <c r="GH11" s="673">
        <v>6</v>
      </c>
      <c r="GI11" s="673">
        <v>7</v>
      </c>
      <c r="GK11" s="673">
        <v>1</v>
      </c>
      <c r="GL11" s="673">
        <v>2</v>
      </c>
      <c r="GM11" s="673">
        <v>3</v>
      </c>
      <c r="GN11" s="673">
        <v>4</v>
      </c>
      <c r="GO11" s="673">
        <v>5</v>
      </c>
      <c r="GP11" s="673">
        <v>6</v>
      </c>
      <c r="GQ11" s="673">
        <v>7</v>
      </c>
      <c r="GS11" s="673">
        <v>1</v>
      </c>
      <c r="GT11" s="673">
        <v>2</v>
      </c>
      <c r="GU11" s="673">
        <v>3</v>
      </c>
      <c r="GV11" s="673">
        <v>4</v>
      </c>
      <c r="GW11" s="673">
        <v>5</v>
      </c>
      <c r="GX11" s="673">
        <v>6</v>
      </c>
      <c r="GY11" s="673">
        <v>7</v>
      </c>
      <c r="GZ11" s="1692"/>
      <c r="HA11" s="673">
        <v>1</v>
      </c>
      <c r="HB11" s="673">
        <v>2</v>
      </c>
      <c r="HC11" s="673">
        <v>3</v>
      </c>
      <c r="HD11" s="673">
        <v>4</v>
      </c>
      <c r="HE11" s="673">
        <v>5</v>
      </c>
      <c r="HF11" s="673">
        <v>6</v>
      </c>
      <c r="HG11" s="673">
        <v>7</v>
      </c>
      <c r="HI11" s="673">
        <v>1</v>
      </c>
      <c r="HJ11" s="673">
        <v>2</v>
      </c>
      <c r="HK11" s="673">
        <v>3</v>
      </c>
      <c r="HL11" s="673">
        <v>4</v>
      </c>
      <c r="HM11" s="673">
        <v>5</v>
      </c>
      <c r="HN11" s="673">
        <v>6</v>
      </c>
      <c r="HO11" s="673">
        <v>7</v>
      </c>
      <c r="HQ11" s="673">
        <v>1</v>
      </c>
      <c r="HR11" s="673">
        <v>2</v>
      </c>
      <c r="HS11" s="673">
        <v>3</v>
      </c>
      <c r="HT11" s="673">
        <v>4</v>
      </c>
      <c r="HU11" s="673">
        <v>5</v>
      </c>
      <c r="HV11" s="673">
        <v>6</v>
      </c>
      <c r="HW11" s="673">
        <v>7</v>
      </c>
      <c r="HY11" s="1688"/>
      <c r="HZ11" s="957"/>
    </row>
    <row r="12" spans="1:234" ht="26.25">
      <c r="A12" s="64">
        <v>1</v>
      </c>
      <c r="B12" s="677" t="s">
        <v>426</v>
      </c>
      <c r="C12" s="1075">
        <v>170394</v>
      </c>
      <c r="D12" s="1076" t="s">
        <v>526</v>
      </c>
      <c r="E12" s="1075">
        <v>167413758</v>
      </c>
      <c r="F12" s="1075">
        <v>118604</v>
      </c>
      <c r="G12" s="1075">
        <v>339189</v>
      </c>
      <c r="H12" s="1077"/>
      <c r="I12" s="1076">
        <v>1</v>
      </c>
      <c r="J12" s="1078" t="s">
        <v>426</v>
      </c>
      <c r="K12" s="1079">
        <v>50778</v>
      </c>
      <c r="L12" s="1075">
        <v>303608</v>
      </c>
      <c r="M12" s="1079">
        <v>49015832</v>
      </c>
      <c r="N12" s="1079">
        <v>49908</v>
      </c>
      <c r="O12" s="1079">
        <v>153030</v>
      </c>
      <c r="P12" s="105"/>
      <c r="Q12" s="680">
        <v>1</v>
      </c>
      <c r="R12" s="681" t="s">
        <v>426</v>
      </c>
      <c r="S12" s="1081" t="s">
        <v>526</v>
      </c>
      <c r="T12" s="1081" t="s">
        <v>526</v>
      </c>
      <c r="U12" s="1084">
        <v>4013197</v>
      </c>
      <c r="V12" s="1081" t="s">
        <v>526</v>
      </c>
      <c r="W12" s="1081" t="s">
        <v>526</v>
      </c>
      <c r="X12" s="1101"/>
      <c r="Y12" s="1076">
        <v>1</v>
      </c>
      <c r="Z12" s="1078" t="s">
        <v>426</v>
      </c>
      <c r="AA12" s="1076" t="s">
        <v>526</v>
      </c>
      <c r="AB12" s="1076" t="s">
        <v>526</v>
      </c>
      <c r="AC12" s="1102">
        <v>45002635</v>
      </c>
      <c r="AD12" s="1076" t="s">
        <v>526</v>
      </c>
      <c r="AE12" s="1076" t="s">
        <v>526</v>
      </c>
      <c r="AF12" s="1697"/>
      <c r="AG12" s="678">
        <v>1</v>
      </c>
      <c r="AH12" s="679" t="s">
        <v>426</v>
      </c>
      <c r="AI12" s="1079">
        <v>45059</v>
      </c>
      <c r="AJ12" s="1079">
        <v>273176</v>
      </c>
      <c r="AK12" s="1079">
        <v>45044848</v>
      </c>
      <c r="AL12" s="1079">
        <v>44246</v>
      </c>
      <c r="AM12" s="1079">
        <v>135779</v>
      </c>
      <c r="AN12" s="1697"/>
      <c r="AO12" s="678">
        <v>1</v>
      </c>
      <c r="AP12" s="679" t="s">
        <v>426</v>
      </c>
      <c r="AQ12" s="1079">
        <v>2825</v>
      </c>
      <c r="AR12" s="1079">
        <v>13596</v>
      </c>
      <c r="AS12" s="1079">
        <v>1946728</v>
      </c>
      <c r="AT12" s="1079">
        <v>2805</v>
      </c>
      <c r="AU12" s="1079">
        <v>8707</v>
      </c>
      <c r="AV12" s="1697"/>
      <c r="AW12" s="678">
        <v>1</v>
      </c>
      <c r="AX12" s="679" t="s">
        <v>426</v>
      </c>
      <c r="AY12" s="1079">
        <v>2848</v>
      </c>
      <c r="AZ12" s="1079">
        <v>13872</v>
      </c>
      <c r="BA12" s="1079">
        <v>1712731</v>
      </c>
      <c r="BB12" s="1079">
        <v>2821</v>
      </c>
      <c r="BC12" s="1079">
        <v>8484</v>
      </c>
      <c r="BD12" s="1697"/>
      <c r="BE12" s="678">
        <v>1</v>
      </c>
      <c r="BF12" s="679" t="s">
        <v>426</v>
      </c>
      <c r="BG12" s="1079">
        <v>250</v>
      </c>
      <c r="BH12" s="1079">
        <v>1739</v>
      </c>
      <c r="BI12" s="1079">
        <v>207104</v>
      </c>
      <c r="BJ12" s="1079">
        <v>248</v>
      </c>
      <c r="BK12" s="1079">
        <v>749</v>
      </c>
      <c r="BL12" s="1701"/>
      <c r="BM12" s="678">
        <v>1</v>
      </c>
      <c r="BN12" s="679" t="s">
        <v>426</v>
      </c>
      <c r="BO12" s="1079">
        <v>679</v>
      </c>
      <c r="BP12" s="1079">
        <v>75840</v>
      </c>
      <c r="BQ12" s="1079">
        <v>1453027</v>
      </c>
      <c r="BR12" s="1079">
        <v>657</v>
      </c>
      <c r="BS12" s="1079">
        <v>745</v>
      </c>
      <c r="BT12" s="682"/>
      <c r="BU12" s="678">
        <v>1</v>
      </c>
      <c r="BV12" s="679" t="s">
        <v>426</v>
      </c>
      <c r="BW12" s="1079">
        <v>67448</v>
      </c>
      <c r="BX12" s="1079">
        <v>9308369</v>
      </c>
      <c r="BY12" s="1079">
        <v>27714361</v>
      </c>
      <c r="BZ12" s="1079">
        <v>38109</v>
      </c>
      <c r="CA12" s="1079">
        <v>139978</v>
      </c>
      <c r="CB12" s="682"/>
      <c r="CC12" s="678">
        <v>1</v>
      </c>
      <c r="CD12" s="679" t="s">
        <v>426</v>
      </c>
      <c r="CE12" s="1079">
        <v>56570</v>
      </c>
      <c r="CF12" s="1075">
        <v>7697735</v>
      </c>
      <c r="CG12" s="1075">
        <v>23519487</v>
      </c>
      <c r="CH12" s="1075">
        <v>31029</v>
      </c>
      <c r="CI12" s="1075">
        <v>125827</v>
      </c>
      <c r="CJ12" s="682"/>
      <c r="CK12" s="678">
        <v>1</v>
      </c>
      <c r="CL12" s="679" t="s">
        <v>426</v>
      </c>
      <c r="CM12" s="1079">
        <v>1930</v>
      </c>
      <c r="CN12" s="1075">
        <v>4984</v>
      </c>
      <c r="CO12" s="1079">
        <v>221648</v>
      </c>
      <c r="CP12" s="1079">
        <v>1892</v>
      </c>
      <c r="CQ12" s="1079">
        <v>5249</v>
      </c>
      <c r="CR12" s="682"/>
      <c r="CS12" s="678">
        <v>1</v>
      </c>
      <c r="CT12" s="679" t="s">
        <v>426</v>
      </c>
      <c r="CU12" s="1075">
        <v>7941</v>
      </c>
      <c r="CV12" s="1075">
        <v>3189262</v>
      </c>
      <c r="CW12" s="1075">
        <v>27282985</v>
      </c>
      <c r="CX12" s="1075">
        <v>7657</v>
      </c>
      <c r="CY12" s="1079">
        <v>9711</v>
      </c>
      <c r="CZ12" s="1101"/>
      <c r="DA12" s="1076">
        <v>1</v>
      </c>
      <c r="DB12" s="1078" t="s">
        <v>426</v>
      </c>
      <c r="DC12" s="1079">
        <v>45</v>
      </c>
      <c r="DD12" s="1075">
        <v>15437</v>
      </c>
      <c r="DE12" s="1079">
        <v>70653</v>
      </c>
      <c r="DF12" s="1079">
        <v>45</v>
      </c>
      <c r="DG12" s="1079">
        <v>85</v>
      </c>
      <c r="DH12" s="682"/>
      <c r="DI12" s="678">
        <v>1</v>
      </c>
      <c r="DJ12" s="679" t="s">
        <v>426</v>
      </c>
      <c r="DK12" s="1079">
        <v>67</v>
      </c>
      <c r="DL12" s="1079">
        <v>107</v>
      </c>
      <c r="DM12" s="1079">
        <v>12256</v>
      </c>
      <c r="DN12" s="1079">
        <v>67</v>
      </c>
      <c r="DO12" s="1079">
        <v>186</v>
      </c>
      <c r="DP12" s="1101"/>
      <c r="DQ12" s="1076">
        <v>1</v>
      </c>
      <c r="DR12" s="1078" t="s">
        <v>426</v>
      </c>
      <c r="DS12" s="1079">
        <v>2</v>
      </c>
      <c r="DT12" s="1079">
        <v>2</v>
      </c>
      <c r="DU12" s="1079">
        <v>800</v>
      </c>
      <c r="DV12" s="1079">
        <v>2</v>
      </c>
      <c r="DW12" s="1079">
        <v>2</v>
      </c>
      <c r="DX12" s="682"/>
      <c r="DY12" s="678">
        <v>1</v>
      </c>
      <c r="DZ12" s="679" t="s">
        <v>426</v>
      </c>
      <c r="EA12" s="1075">
        <v>821</v>
      </c>
      <c r="EB12" s="1075">
        <v>878</v>
      </c>
      <c r="EC12" s="1075">
        <v>1096521</v>
      </c>
      <c r="ED12" s="1079">
        <v>816</v>
      </c>
      <c r="EE12" s="1079">
        <v>2286</v>
      </c>
      <c r="EF12" s="1101"/>
      <c r="EG12" s="1076">
        <v>1</v>
      </c>
      <c r="EH12" s="1078" t="s">
        <v>426</v>
      </c>
      <c r="EI12" s="1075">
        <v>3</v>
      </c>
      <c r="EJ12" s="1075">
        <v>3</v>
      </c>
      <c r="EK12" s="1075">
        <v>274</v>
      </c>
      <c r="EL12" s="1079">
        <v>3</v>
      </c>
      <c r="EM12" s="1079">
        <v>3</v>
      </c>
      <c r="EN12" s="682"/>
      <c r="EO12" s="678">
        <v>1</v>
      </c>
      <c r="EP12" s="679" t="s">
        <v>426</v>
      </c>
      <c r="EQ12" s="1075">
        <v>463</v>
      </c>
      <c r="ER12" s="1075">
        <v>464</v>
      </c>
      <c r="ES12" s="1075">
        <v>921914</v>
      </c>
      <c r="ET12" s="1079">
        <v>463</v>
      </c>
      <c r="EU12" s="1079">
        <v>608</v>
      </c>
      <c r="EV12" s="1117"/>
      <c r="EW12" s="1076">
        <v>1</v>
      </c>
      <c r="EX12" s="1078" t="s">
        <v>426</v>
      </c>
      <c r="EY12" s="1075">
        <v>73</v>
      </c>
      <c r="EZ12" s="1075">
        <v>73</v>
      </c>
      <c r="FA12" s="1075">
        <v>133047</v>
      </c>
      <c r="FB12" s="1079">
        <v>73</v>
      </c>
      <c r="FC12" s="1079">
        <v>73</v>
      </c>
      <c r="FD12" s="1074"/>
      <c r="FE12" s="1076">
        <v>1</v>
      </c>
      <c r="FF12" s="1078" t="s">
        <v>426</v>
      </c>
      <c r="FG12" s="1075">
        <v>95353</v>
      </c>
      <c r="FH12" s="1076" t="s">
        <v>526</v>
      </c>
      <c r="FI12" s="1075">
        <v>59676978</v>
      </c>
      <c r="FJ12" s="1079">
        <v>83209</v>
      </c>
      <c r="FK12" s="1079">
        <v>227366</v>
      </c>
      <c r="FL12" s="1074"/>
      <c r="FM12" s="1076">
        <v>1</v>
      </c>
      <c r="FN12" s="1078" t="s">
        <v>426</v>
      </c>
      <c r="FO12" s="1075">
        <v>11384</v>
      </c>
      <c r="FP12" s="1075">
        <v>19486</v>
      </c>
      <c r="FQ12" s="1075">
        <v>3839329</v>
      </c>
      <c r="FR12" s="1079">
        <v>11035</v>
      </c>
      <c r="FS12" s="1079">
        <v>25615</v>
      </c>
      <c r="FT12" s="1074"/>
      <c r="FU12" s="1076">
        <v>1</v>
      </c>
      <c r="FV12" s="1078" t="s">
        <v>426</v>
      </c>
      <c r="FW12" s="1075">
        <v>25</v>
      </c>
      <c r="FX12" s="1076" t="s">
        <v>526</v>
      </c>
      <c r="FY12" s="1075">
        <v>17962</v>
      </c>
      <c r="FZ12" s="1079">
        <v>25</v>
      </c>
      <c r="GA12" s="1079">
        <v>71</v>
      </c>
      <c r="GB12" s="1074"/>
      <c r="GC12" s="1076">
        <v>1</v>
      </c>
      <c r="GD12" s="1078" t="s">
        <v>426</v>
      </c>
      <c r="GE12" s="1118">
        <v>0</v>
      </c>
      <c r="GF12" s="1076">
        <v>0</v>
      </c>
      <c r="GG12" s="1076">
        <v>0</v>
      </c>
      <c r="GH12" s="1079">
        <v>0</v>
      </c>
      <c r="GI12" s="1079">
        <v>0</v>
      </c>
      <c r="GJ12" s="1074"/>
      <c r="GK12" s="1076">
        <v>1</v>
      </c>
      <c r="GL12" s="1078" t="s">
        <v>426</v>
      </c>
      <c r="GM12" s="1075">
        <v>2</v>
      </c>
      <c r="GN12" s="1075">
        <v>2</v>
      </c>
      <c r="GO12" s="1075">
        <v>5200</v>
      </c>
      <c r="GP12" s="1079">
        <v>2</v>
      </c>
      <c r="GQ12" s="1079">
        <v>6</v>
      </c>
      <c r="GR12" s="1074"/>
      <c r="GS12" s="1076">
        <v>1</v>
      </c>
      <c r="GT12" s="1078" t="s">
        <v>426</v>
      </c>
      <c r="GU12" s="1075">
        <v>23</v>
      </c>
      <c r="GV12" s="1075">
        <v>23</v>
      </c>
      <c r="GW12" s="1075">
        <v>12762</v>
      </c>
      <c r="GX12" s="1079">
        <v>23</v>
      </c>
      <c r="GY12" s="1079">
        <v>65</v>
      </c>
      <c r="GZ12" s="1693"/>
      <c r="HA12" s="678">
        <v>1</v>
      </c>
      <c r="HB12" s="679" t="s">
        <v>426</v>
      </c>
      <c r="HC12" s="1076" t="s">
        <v>526</v>
      </c>
      <c r="HD12" s="1076" t="s">
        <v>526</v>
      </c>
      <c r="HE12" s="1076" t="s">
        <v>526</v>
      </c>
      <c r="HF12" s="1079">
        <v>17157</v>
      </c>
      <c r="HG12" s="1079">
        <v>41515</v>
      </c>
      <c r="HH12" s="1074"/>
      <c r="HI12" s="1076">
        <v>1</v>
      </c>
      <c r="HJ12" s="1078" t="s">
        <v>426</v>
      </c>
      <c r="HK12" s="1076" t="s">
        <v>526</v>
      </c>
      <c r="HL12" s="1076" t="s">
        <v>526</v>
      </c>
      <c r="HM12" s="1076" t="s">
        <v>526</v>
      </c>
      <c r="HN12" s="1079">
        <v>2598</v>
      </c>
      <c r="HO12" s="1079">
        <v>7331</v>
      </c>
      <c r="HP12" s="1074"/>
      <c r="HQ12" s="1076">
        <v>1</v>
      </c>
      <c r="HR12" s="1078" t="s">
        <v>426</v>
      </c>
      <c r="HS12" s="1076" t="s">
        <v>526</v>
      </c>
      <c r="HT12" s="1076" t="s">
        <v>526</v>
      </c>
      <c r="HU12" s="1076" t="s">
        <v>526</v>
      </c>
      <c r="HV12" s="1079">
        <v>64975</v>
      </c>
      <c r="HW12" s="1079">
        <v>174817</v>
      </c>
      <c r="HX12" s="1074"/>
      <c r="HY12" s="1689"/>
      <c r="HZ12" s="1690"/>
    </row>
    <row r="13" spans="1:241" ht="26.25">
      <c r="A13" s="685">
        <v>2</v>
      </c>
      <c r="B13" s="686" t="s">
        <v>427</v>
      </c>
      <c r="C13" s="1080">
        <v>193562</v>
      </c>
      <c r="D13" s="1081" t="s">
        <v>526</v>
      </c>
      <c r="E13" s="1080">
        <v>168628842</v>
      </c>
      <c r="F13" s="1080">
        <v>107854</v>
      </c>
      <c r="G13" s="1080">
        <v>342760</v>
      </c>
      <c r="H13" s="1077"/>
      <c r="I13" s="1082">
        <v>2</v>
      </c>
      <c r="J13" s="1083" t="s">
        <v>427</v>
      </c>
      <c r="K13" s="1084">
        <v>63164</v>
      </c>
      <c r="L13" s="1080">
        <v>388649</v>
      </c>
      <c r="M13" s="1084">
        <v>64364572</v>
      </c>
      <c r="N13" s="1084">
        <v>62073</v>
      </c>
      <c r="O13" s="1084">
        <v>199485</v>
      </c>
      <c r="P13" s="105"/>
      <c r="Q13" s="687">
        <v>2</v>
      </c>
      <c r="R13" s="688" t="s">
        <v>427</v>
      </c>
      <c r="S13" s="1081" t="s">
        <v>526</v>
      </c>
      <c r="T13" s="1081" t="s">
        <v>526</v>
      </c>
      <c r="U13" s="1084">
        <v>4197623</v>
      </c>
      <c r="V13" s="1081" t="s">
        <v>526</v>
      </c>
      <c r="W13" s="1081" t="s">
        <v>526</v>
      </c>
      <c r="X13" s="1103"/>
      <c r="Y13" s="1082">
        <v>2</v>
      </c>
      <c r="Z13" s="1083" t="s">
        <v>427</v>
      </c>
      <c r="AA13" s="1081" t="s">
        <v>526</v>
      </c>
      <c r="AB13" s="1081" t="s">
        <v>526</v>
      </c>
      <c r="AC13" s="1084">
        <v>60166949</v>
      </c>
      <c r="AD13" s="1081" t="s">
        <v>526</v>
      </c>
      <c r="AE13" s="1081" t="s">
        <v>526</v>
      </c>
      <c r="AF13" s="1697"/>
      <c r="AG13" s="687">
        <v>2</v>
      </c>
      <c r="AH13" s="688" t="s">
        <v>427</v>
      </c>
      <c r="AI13" s="1084">
        <v>54963</v>
      </c>
      <c r="AJ13" s="1084">
        <v>346739</v>
      </c>
      <c r="AK13" s="1084">
        <v>59061456</v>
      </c>
      <c r="AL13" s="1084">
        <v>53889</v>
      </c>
      <c r="AM13" s="1084">
        <v>171960</v>
      </c>
      <c r="AN13" s="1697"/>
      <c r="AO13" s="687">
        <v>2</v>
      </c>
      <c r="AP13" s="688" t="s">
        <v>427</v>
      </c>
      <c r="AQ13" s="1084">
        <v>2905</v>
      </c>
      <c r="AR13" s="1084">
        <v>11778</v>
      </c>
      <c r="AS13" s="1084">
        <v>1556843</v>
      </c>
      <c r="AT13" s="1084">
        <v>2877</v>
      </c>
      <c r="AU13" s="1084">
        <v>9854</v>
      </c>
      <c r="AV13" s="1697"/>
      <c r="AW13" s="687">
        <v>2</v>
      </c>
      <c r="AX13" s="688" t="s">
        <v>427</v>
      </c>
      <c r="AY13" s="1084">
        <v>4433</v>
      </c>
      <c r="AZ13" s="1084">
        <v>20626</v>
      </c>
      <c r="BA13" s="1084">
        <v>2378156</v>
      </c>
      <c r="BB13" s="1084">
        <v>4368</v>
      </c>
      <c r="BC13" s="1084">
        <v>14488</v>
      </c>
      <c r="BD13" s="1697"/>
      <c r="BE13" s="687">
        <v>2</v>
      </c>
      <c r="BF13" s="688" t="s">
        <v>427</v>
      </c>
      <c r="BG13" s="1084">
        <v>69</v>
      </c>
      <c r="BH13" s="1084">
        <v>238</v>
      </c>
      <c r="BI13" s="1084">
        <v>39927</v>
      </c>
      <c r="BJ13" s="1084">
        <v>69</v>
      </c>
      <c r="BK13" s="1084">
        <v>191</v>
      </c>
      <c r="BL13" s="1701"/>
      <c r="BM13" s="687">
        <v>2</v>
      </c>
      <c r="BN13" s="688" t="s">
        <v>427</v>
      </c>
      <c r="BO13" s="1084">
        <v>1081</v>
      </c>
      <c r="BP13" s="1084">
        <v>93106</v>
      </c>
      <c r="BQ13" s="1084">
        <v>1187342</v>
      </c>
      <c r="BR13" s="1084">
        <v>996</v>
      </c>
      <c r="BS13" s="1084">
        <v>1152</v>
      </c>
      <c r="BT13" s="689"/>
      <c r="BU13" s="687">
        <v>2</v>
      </c>
      <c r="BV13" s="688" t="s">
        <v>427</v>
      </c>
      <c r="BW13" s="1084">
        <v>81424</v>
      </c>
      <c r="BX13" s="1084">
        <v>11674021</v>
      </c>
      <c r="BY13" s="1084">
        <v>26190712</v>
      </c>
      <c r="BZ13" s="1084">
        <v>44698</v>
      </c>
      <c r="CA13" s="1084">
        <v>179539</v>
      </c>
      <c r="CB13" s="689"/>
      <c r="CC13" s="687">
        <v>2</v>
      </c>
      <c r="CD13" s="688" t="s">
        <v>427</v>
      </c>
      <c r="CE13" s="1084">
        <v>73989</v>
      </c>
      <c r="CF13" s="1080">
        <v>10596083</v>
      </c>
      <c r="CG13" s="1080">
        <v>22109816</v>
      </c>
      <c r="CH13" s="1080">
        <v>39650</v>
      </c>
      <c r="CI13" s="1080">
        <v>171095</v>
      </c>
      <c r="CJ13" s="690"/>
      <c r="CK13" s="687">
        <v>2</v>
      </c>
      <c r="CL13" s="688" t="s">
        <v>427</v>
      </c>
      <c r="CM13" s="1084">
        <v>535</v>
      </c>
      <c r="CN13" s="1080">
        <v>857</v>
      </c>
      <c r="CO13" s="1084">
        <v>96751</v>
      </c>
      <c r="CP13" s="1084">
        <v>511</v>
      </c>
      <c r="CQ13" s="1084">
        <v>1488</v>
      </c>
      <c r="CR13" s="689"/>
      <c r="CS13" s="687">
        <v>2</v>
      </c>
      <c r="CT13" s="688" t="s">
        <v>427</v>
      </c>
      <c r="CU13" s="1080">
        <v>4454</v>
      </c>
      <c r="CV13" s="1080">
        <v>2024143</v>
      </c>
      <c r="CW13" s="1080">
        <v>16834582</v>
      </c>
      <c r="CX13" s="1080">
        <v>4368</v>
      </c>
      <c r="CY13" s="1084">
        <v>5385</v>
      </c>
      <c r="CZ13" s="1103"/>
      <c r="DA13" s="1082">
        <v>2</v>
      </c>
      <c r="DB13" s="1083" t="s">
        <v>427</v>
      </c>
      <c r="DC13" s="1084">
        <v>160</v>
      </c>
      <c r="DD13" s="1080">
        <v>78150</v>
      </c>
      <c r="DE13" s="1084">
        <v>607286</v>
      </c>
      <c r="DF13" s="1084">
        <v>150</v>
      </c>
      <c r="DG13" s="1084">
        <v>227</v>
      </c>
      <c r="DH13" s="689"/>
      <c r="DI13" s="687">
        <v>2</v>
      </c>
      <c r="DJ13" s="688" t="s">
        <v>427</v>
      </c>
      <c r="DK13" s="1084">
        <v>837</v>
      </c>
      <c r="DL13" s="1084">
        <v>2033</v>
      </c>
      <c r="DM13" s="1084">
        <v>139373</v>
      </c>
      <c r="DN13" s="1084">
        <v>816</v>
      </c>
      <c r="DO13" s="1084">
        <v>2638</v>
      </c>
      <c r="DP13" s="1103"/>
      <c r="DQ13" s="1082">
        <v>2</v>
      </c>
      <c r="DR13" s="1083" t="s">
        <v>427</v>
      </c>
      <c r="DS13" s="1084">
        <v>6</v>
      </c>
      <c r="DT13" s="1084">
        <v>12</v>
      </c>
      <c r="DU13" s="1084">
        <v>543</v>
      </c>
      <c r="DV13" s="1084">
        <v>6</v>
      </c>
      <c r="DW13" s="1084">
        <v>6</v>
      </c>
      <c r="DX13" s="689"/>
      <c r="DY13" s="687">
        <v>2</v>
      </c>
      <c r="DZ13" s="688" t="s">
        <v>427</v>
      </c>
      <c r="EA13" s="1080">
        <v>300</v>
      </c>
      <c r="EB13" s="1080">
        <v>410</v>
      </c>
      <c r="EC13" s="1080">
        <v>490304</v>
      </c>
      <c r="ED13" s="1084">
        <v>300</v>
      </c>
      <c r="EE13" s="1084">
        <v>945</v>
      </c>
      <c r="EF13" s="1103"/>
      <c r="EG13" s="1082">
        <v>2</v>
      </c>
      <c r="EH13" s="1083" t="s">
        <v>427</v>
      </c>
      <c r="EI13" s="1080">
        <v>255</v>
      </c>
      <c r="EJ13" s="1080">
        <v>985</v>
      </c>
      <c r="EK13" s="1080">
        <v>17881</v>
      </c>
      <c r="EL13" s="1084">
        <v>251</v>
      </c>
      <c r="EM13" s="1084">
        <v>536</v>
      </c>
      <c r="EN13" s="682"/>
      <c r="EO13" s="687">
        <v>2</v>
      </c>
      <c r="EP13" s="688" t="s">
        <v>427</v>
      </c>
      <c r="EQ13" s="1080">
        <v>245</v>
      </c>
      <c r="ER13" s="1088">
        <v>245</v>
      </c>
      <c r="ES13" s="1080">
        <v>437639</v>
      </c>
      <c r="ET13" s="1084">
        <v>245</v>
      </c>
      <c r="EU13" s="1084">
        <v>350</v>
      </c>
      <c r="EV13" s="1117"/>
      <c r="EW13" s="1082">
        <v>2</v>
      </c>
      <c r="EX13" s="1083" t="s">
        <v>427</v>
      </c>
      <c r="EY13" s="1080">
        <v>45</v>
      </c>
      <c r="EZ13" s="1080">
        <v>45</v>
      </c>
      <c r="FA13" s="1080">
        <v>74000</v>
      </c>
      <c r="FB13" s="1084">
        <v>45</v>
      </c>
      <c r="FC13" s="1084">
        <v>45</v>
      </c>
      <c r="FD13" s="1074"/>
      <c r="FE13" s="1082">
        <v>2</v>
      </c>
      <c r="FF13" s="1083" t="s">
        <v>427</v>
      </c>
      <c r="FG13" s="1080">
        <v>118490</v>
      </c>
      <c r="FH13" s="1081" t="s">
        <v>526</v>
      </c>
      <c r="FI13" s="1080">
        <v>58869686</v>
      </c>
      <c r="FJ13" s="1084">
        <v>80459</v>
      </c>
      <c r="FK13" s="1084">
        <v>247741</v>
      </c>
      <c r="FL13" s="1074"/>
      <c r="FM13" s="1082">
        <v>2</v>
      </c>
      <c r="FN13" s="1083" t="s">
        <v>427</v>
      </c>
      <c r="FO13" s="1080">
        <v>8025</v>
      </c>
      <c r="FP13" s="1080">
        <v>20704</v>
      </c>
      <c r="FQ13" s="1080">
        <v>2036161</v>
      </c>
      <c r="FR13" s="1084">
        <v>7738</v>
      </c>
      <c r="FS13" s="1084">
        <v>19218</v>
      </c>
      <c r="FT13" s="1074"/>
      <c r="FU13" s="1082">
        <v>2</v>
      </c>
      <c r="FV13" s="1083" t="s">
        <v>427</v>
      </c>
      <c r="FW13" s="1080">
        <v>0</v>
      </c>
      <c r="FX13" s="1081" t="s">
        <v>526</v>
      </c>
      <c r="FY13" s="1080">
        <v>0</v>
      </c>
      <c r="FZ13" s="1084">
        <v>0</v>
      </c>
      <c r="GA13" s="1084">
        <v>0</v>
      </c>
      <c r="GB13" s="1074"/>
      <c r="GC13" s="1082">
        <v>2</v>
      </c>
      <c r="GD13" s="1083" t="s">
        <v>427</v>
      </c>
      <c r="GE13" s="1119">
        <v>0</v>
      </c>
      <c r="GF13" s="1081">
        <v>0</v>
      </c>
      <c r="GG13" s="1081">
        <v>0</v>
      </c>
      <c r="GH13" s="1084">
        <v>0</v>
      </c>
      <c r="GI13" s="1084">
        <v>0</v>
      </c>
      <c r="GJ13" s="1074"/>
      <c r="GK13" s="1082">
        <v>2</v>
      </c>
      <c r="GL13" s="1083" t="s">
        <v>427</v>
      </c>
      <c r="GM13" s="1080">
        <v>0</v>
      </c>
      <c r="GN13" s="1080">
        <v>0</v>
      </c>
      <c r="GO13" s="1080">
        <v>0</v>
      </c>
      <c r="GP13" s="1084">
        <v>0</v>
      </c>
      <c r="GQ13" s="1084">
        <v>0</v>
      </c>
      <c r="GR13" s="1074"/>
      <c r="GS13" s="1082">
        <v>2</v>
      </c>
      <c r="GT13" s="1083" t="s">
        <v>427</v>
      </c>
      <c r="GU13" s="1080">
        <v>0</v>
      </c>
      <c r="GV13" s="1080">
        <v>0</v>
      </c>
      <c r="GW13" s="1080">
        <v>0</v>
      </c>
      <c r="GX13" s="1084">
        <v>0</v>
      </c>
      <c r="GY13" s="1084">
        <v>0</v>
      </c>
      <c r="GZ13" s="1693"/>
      <c r="HA13" s="687">
        <v>2</v>
      </c>
      <c r="HB13" s="688" t="s">
        <v>427</v>
      </c>
      <c r="HC13" s="1081" t="s">
        <v>526</v>
      </c>
      <c r="HD13" s="1081" t="s">
        <v>526</v>
      </c>
      <c r="HE13" s="1081" t="s">
        <v>526</v>
      </c>
      <c r="HF13" s="1084">
        <v>10395</v>
      </c>
      <c r="HG13" s="1084">
        <v>30661</v>
      </c>
      <c r="HH13" s="1074"/>
      <c r="HI13" s="1082">
        <v>2</v>
      </c>
      <c r="HJ13" s="1083" t="s">
        <v>427</v>
      </c>
      <c r="HK13" s="1081" t="s">
        <v>526</v>
      </c>
      <c r="HL13" s="1081" t="s">
        <v>526</v>
      </c>
      <c r="HM13" s="1081" t="s">
        <v>526</v>
      </c>
      <c r="HN13" s="1084">
        <v>2714</v>
      </c>
      <c r="HO13" s="1084">
        <v>6941</v>
      </c>
      <c r="HP13" s="1074"/>
      <c r="HQ13" s="1082">
        <v>2</v>
      </c>
      <c r="HR13" s="1083" t="s">
        <v>427</v>
      </c>
      <c r="HS13" s="1081" t="s">
        <v>526</v>
      </c>
      <c r="HT13" s="1081" t="s">
        <v>526</v>
      </c>
      <c r="HU13" s="1081" t="s">
        <v>526</v>
      </c>
      <c r="HV13" s="1084">
        <v>67295</v>
      </c>
      <c r="HW13" s="1084">
        <v>195942</v>
      </c>
      <c r="HX13" s="1074"/>
      <c r="HY13" s="1689"/>
      <c r="HZ13" s="1690"/>
      <c r="IC13" s="572"/>
      <c r="ID13" s="572"/>
      <c r="IE13" s="572"/>
      <c r="IF13" s="572"/>
      <c r="IG13" s="572"/>
    </row>
    <row r="14" spans="1:234" ht="26.25">
      <c r="A14" s="685">
        <v>3</v>
      </c>
      <c r="B14" s="686" t="s">
        <v>428</v>
      </c>
      <c r="C14" s="1080">
        <v>147919</v>
      </c>
      <c r="D14" s="1081" t="s">
        <v>526</v>
      </c>
      <c r="E14" s="1080">
        <v>102311739</v>
      </c>
      <c r="F14" s="1080">
        <v>85150</v>
      </c>
      <c r="G14" s="1080">
        <v>301673</v>
      </c>
      <c r="H14" s="1077"/>
      <c r="I14" s="1082">
        <v>3</v>
      </c>
      <c r="J14" s="1083" t="s">
        <v>428</v>
      </c>
      <c r="K14" s="1085">
        <v>35815</v>
      </c>
      <c r="L14" s="1086">
        <v>206416</v>
      </c>
      <c r="M14" s="1085">
        <v>36214991</v>
      </c>
      <c r="N14" s="1085">
        <v>35153</v>
      </c>
      <c r="O14" s="1085">
        <v>129125</v>
      </c>
      <c r="P14" s="105"/>
      <c r="Q14" s="687">
        <v>3</v>
      </c>
      <c r="R14" s="688" t="s">
        <v>428</v>
      </c>
      <c r="S14" s="1081" t="s">
        <v>526</v>
      </c>
      <c r="T14" s="1081" t="s">
        <v>526</v>
      </c>
      <c r="U14" s="1085">
        <v>1977891</v>
      </c>
      <c r="V14" s="1081" t="s">
        <v>526</v>
      </c>
      <c r="W14" s="1081" t="s">
        <v>526</v>
      </c>
      <c r="X14" s="1104"/>
      <c r="Y14" s="1082">
        <v>3</v>
      </c>
      <c r="Z14" s="1083" t="s">
        <v>428</v>
      </c>
      <c r="AA14" s="1105" t="s">
        <v>526</v>
      </c>
      <c r="AB14" s="1105" t="s">
        <v>526</v>
      </c>
      <c r="AC14" s="1085">
        <v>34237100</v>
      </c>
      <c r="AD14" s="1105" t="s">
        <v>526</v>
      </c>
      <c r="AE14" s="1105" t="s">
        <v>526</v>
      </c>
      <c r="AF14" s="1697"/>
      <c r="AG14" s="687">
        <v>3</v>
      </c>
      <c r="AH14" s="688" t="s">
        <v>428</v>
      </c>
      <c r="AI14" s="1085">
        <v>27048</v>
      </c>
      <c r="AJ14" s="1085">
        <v>157870</v>
      </c>
      <c r="AK14" s="1085">
        <v>28744305</v>
      </c>
      <c r="AL14" s="1085">
        <v>26555</v>
      </c>
      <c r="AM14" s="1085">
        <v>94698</v>
      </c>
      <c r="AN14" s="1697"/>
      <c r="AO14" s="687">
        <v>3</v>
      </c>
      <c r="AP14" s="688" t="s">
        <v>428</v>
      </c>
      <c r="AQ14" s="1085">
        <v>3489</v>
      </c>
      <c r="AR14" s="1085">
        <v>17857</v>
      </c>
      <c r="AS14" s="1085">
        <v>2860815</v>
      </c>
      <c r="AT14" s="1085">
        <v>3435</v>
      </c>
      <c r="AU14" s="1085">
        <v>14295</v>
      </c>
      <c r="AV14" s="1697"/>
      <c r="AW14" s="687">
        <v>3</v>
      </c>
      <c r="AX14" s="688" t="s">
        <v>428</v>
      </c>
      <c r="AY14" s="1085">
        <v>2888</v>
      </c>
      <c r="AZ14" s="1085">
        <v>15185</v>
      </c>
      <c r="BA14" s="1085">
        <v>2112931</v>
      </c>
      <c r="BB14" s="1085">
        <v>2860</v>
      </c>
      <c r="BC14" s="1085">
        <v>10647</v>
      </c>
      <c r="BD14" s="1697"/>
      <c r="BE14" s="687">
        <v>3</v>
      </c>
      <c r="BF14" s="688" t="s">
        <v>428</v>
      </c>
      <c r="BG14" s="1085">
        <v>109</v>
      </c>
      <c r="BH14" s="1085">
        <v>462</v>
      </c>
      <c r="BI14" s="1085">
        <v>83059</v>
      </c>
      <c r="BJ14" s="1085">
        <v>107</v>
      </c>
      <c r="BK14" s="1085">
        <v>493</v>
      </c>
      <c r="BL14" s="1701"/>
      <c r="BM14" s="687">
        <v>3</v>
      </c>
      <c r="BN14" s="688" t="s">
        <v>428</v>
      </c>
      <c r="BO14" s="1085">
        <v>217</v>
      </c>
      <c r="BP14" s="1085">
        <v>28917</v>
      </c>
      <c r="BQ14" s="1085">
        <v>309343</v>
      </c>
      <c r="BR14" s="1085">
        <v>208</v>
      </c>
      <c r="BS14" s="1085">
        <v>227</v>
      </c>
      <c r="BT14" s="691"/>
      <c r="BU14" s="687">
        <v>3</v>
      </c>
      <c r="BV14" s="688" t="s">
        <v>428</v>
      </c>
      <c r="BW14" s="1085">
        <v>80132</v>
      </c>
      <c r="BX14" s="1085">
        <v>10632408</v>
      </c>
      <c r="BY14" s="1085">
        <v>22296379</v>
      </c>
      <c r="BZ14" s="1085">
        <v>41846</v>
      </c>
      <c r="CA14" s="1085">
        <v>189463</v>
      </c>
      <c r="CB14" s="691"/>
      <c r="CC14" s="687">
        <v>3</v>
      </c>
      <c r="CD14" s="688" t="s">
        <v>428</v>
      </c>
      <c r="CE14" s="1085">
        <v>75934</v>
      </c>
      <c r="CF14" s="1086">
        <v>9950051</v>
      </c>
      <c r="CG14" s="1086">
        <v>19790643</v>
      </c>
      <c r="CH14" s="1086">
        <v>38613</v>
      </c>
      <c r="CI14" s="1086">
        <v>183717</v>
      </c>
      <c r="CJ14" s="692"/>
      <c r="CK14" s="687">
        <v>3</v>
      </c>
      <c r="CL14" s="688" t="s">
        <v>428</v>
      </c>
      <c r="CM14" s="1109">
        <v>213</v>
      </c>
      <c r="CN14" s="1110">
        <v>251</v>
      </c>
      <c r="CO14" s="1109">
        <v>41921</v>
      </c>
      <c r="CP14" s="1109">
        <v>212</v>
      </c>
      <c r="CQ14" s="1109">
        <v>892</v>
      </c>
      <c r="CR14" s="691"/>
      <c r="CS14" s="687">
        <v>3</v>
      </c>
      <c r="CT14" s="688" t="s">
        <v>428</v>
      </c>
      <c r="CU14" s="1110">
        <v>5679</v>
      </c>
      <c r="CV14" s="1110">
        <v>3403038</v>
      </c>
      <c r="CW14" s="1110">
        <v>18792812</v>
      </c>
      <c r="CX14" s="1110">
        <v>5522</v>
      </c>
      <c r="CY14" s="1109">
        <v>7393</v>
      </c>
      <c r="CZ14" s="1104"/>
      <c r="DA14" s="1082">
        <v>3</v>
      </c>
      <c r="DB14" s="1083" t="s">
        <v>428</v>
      </c>
      <c r="DC14" s="1085">
        <v>642</v>
      </c>
      <c r="DD14" s="1086">
        <v>390182</v>
      </c>
      <c r="DE14" s="1085">
        <v>2100316</v>
      </c>
      <c r="DF14" s="1085">
        <v>623</v>
      </c>
      <c r="DG14" s="1085">
        <v>1086</v>
      </c>
      <c r="DH14" s="691"/>
      <c r="DI14" s="687">
        <v>3</v>
      </c>
      <c r="DJ14" s="688" t="s">
        <v>428</v>
      </c>
      <c r="DK14" s="1085">
        <v>28</v>
      </c>
      <c r="DL14" s="1085">
        <v>90</v>
      </c>
      <c r="DM14" s="1085">
        <v>3827</v>
      </c>
      <c r="DN14" s="1085">
        <v>28</v>
      </c>
      <c r="DO14" s="1085">
        <v>51</v>
      </c>
      <c r="DP14" s="1104"/>
      <c r="DQ14" s="1082">
        <v>3</v>
      </c>
      <c r="DR14" s="1083" t="s">
        <v>428</v>
      </c>
      <c r="DS14" s="1085">
        <v>1</v>
      </c>
      <c r="DT14" s="1085">
        <v>1</v>
      </c>
      <c r="DU14" s="1085">
        <v>36</v>
      </c>
      <c r="DV14" s="1085">
        <v>1</v>
      </c>
      <c r="DW14" s="1085">
        <v>1</v>
      </c>
      <c r="DX14" s="691"/>
      <c r="DY14" s="687">
        <v>3</v>
      </c>
      <c r="DZ14" s="688" t="s">
        <v>428</v>
      </c>
      <c r="EA14" s="1086">
        <v>425</v>
      </c>
      <c r="EB14" s="1086">
        <v>486</v>
      </c>
      <c r="EC14" s="1086">
        <v>394681</v>
      </c>
      <c r="ED14" s="1085">
        <v>424</v>
      </c>
      <c r="EE14" s="1085">
        <v>1402</v>
      </c>
      <c r="EF14" s="1104"/>
      <c r="EG14" s="1082">
        <v>3</v>
      </c>
      <c r="EH14" s="1083" t="s">
        <v>428</v>
      </c>
      <c r="EI14" s="1086">
        <v>41</v>
      </c>
      <c r="EJ14" s="1086">
        <v>122</v>
      </c>
      <c r="EK14" s="1086">
        <v>2698</v>
      </c>
      <c r="EL14" s="1085">
        <v>39</v>
      </c>
      <c r="EM14" s="1085">
        <v>81</v>
      </c>
      <c r="EN14" s="682"/>
      <c r="EO14" s="687">
        <v>3</v>
      </c>
      <c r="EP14" s="688" t="s">
        <v>428</v>
      </c>
      <c r="EQ14" s="1086">
        <v>283</v>
      </c>
      <c r="ER14" s="1086">
        <v>284</v>
      </c>
      <c r="ES14" s="1086">
        <v>442974</v>
      </c>
      <c r="ET14" s="1109">
        <v>283</v>
      </c>
      <c r="EU14" s="1085">
        <v>422</v>
      </c>
      <c r="EV14" s="1117"/>
      <c r="EW14" s="1082">
        <v>3</v>
      </c>
      <c r="EX14" s="1083" t="s">
        <v>428</v>
      </c>
      <c r="EY14" s="1086">
        <v>29</v>
      </c>
      <c r="EZ14" s="1086">
        <v>29</v>
      </c>
      <c r="FA14" s="1086">
        <v>39731</v>
      </c>
      <c r="FB14" s="1085">
        <v>29</v>
      </c>
      <c r="FC14" s="1085">
        <v>29</v>
      </c>
      <c r="FD14" s="1074"/>
      <c r="FE14" s="1082">
        <v>3</v>
      </c>
      <c r="FF14" s="1083" t="s">
        <v>428</v>
      </c>
      <c r="FG14" s="1086">
        <v>55682</v>
      </c>
      <c r="FH14" s="1105" t="s">
        <v>526</v>
      </c>
      <c r="FI14" s="1086">
        <v>23808982</v>
      </c>
      <c r="FJ14" s="1085">
        <v>46886</v>
      </c>
      <c r="FK14" s="1085">
        <v>150855</v>
      </c>
      <c r="FL14" s="1074"/>
      <c r="FM14" s="1082">
        <v>3</v>
      </c>
      <c r="FN14" s="1083" t="s">
        <v>428</v>
      </c>
      <c r="FO14" s="1086">
        <v>7370</v>
      </c>
      <c r="FP14" s="1086">
        <v>12062</v>
      </c>
      <c r="FQ14" s="1086">
        <v>2038297</v>
      </c>
      <c r="FR14" s="1085">
        <v>7230</v>
      </c>
      <c r="FS14" s="1085">
        <v>19757</v>
      </c>
      <c r="FT14" s="1074"/>
      <c r="FU14" s="1082">
        <v>3</v>
      </c>
      <c r="FV14" s="1083" t="s">
        <v>428</v>
      </c>
      <c r="FW14" s="1086">
        <v>3</v>
      </c>
      <c r="FX14" s="1105" t="s">
        <v>526</v>
      </c>
      <c r="FY14" s="1086">
        <v>3131</v>
      </c>
      <c r="FZ14" s="1085">
        <v>3</v>
      </c>
      <c r="GA14" s="1085">
        <v>13</v>
      </c>
      <c r="GB14" s="1074"/>
      <c r="GC14" s="1082">
        <v>3</v>
      </c>
      <c r="GD14" s="1083" t="s">
        <v>428</v>
      </c>
      <c r="GE14" s="1120">
        <v>0</v>
      </c>
      <c r="GF14" s="1105">
        <v>0</v>
      </c>
      <c r="GG14" s="1086">
        <v>0</v>
      </c>
      <c r="GH14" s="1085">
        <v>0</v>
      </c>
      <c r="GI14" s="1085">
        <v>0</v>
      </c>
      <c r="GJ14" s="1074"/>
      <c r="GK14" s="1082">
        <v>3</v>
      </c>
      <c r="GL14" s="1083" t="s">
        <v>428</v>
      </c>
      <c r="GM14" s="1086">
        <v>3</v>
      </c>
      <c r="GN14" s="1086">
        <v>3</v>
      </c>
      <c r="GO14" s="1086">
        <v>2481</v>
      </c>
      <c r="GP14" s="1085">
        <v>3</v>
      </c>
      <c r="GQ14" s="1085">
        <v>13</v>
      </c>
      <c r="GR14" s="1074"/>
      <c r="GS14" s="1082">
        <v>3</v>
      </c>
      <c r="GT14" s="1083" t="s">
        <v>428</v>
      </c>
      <c r="GU14" s="1086">
        <v>1</v>
      </c>
      <c r="GV14" s="1086">
        <v>1</v>
      </c>
      <c r="GW14" s="1086">
        <v>650</v>
      </c>
      <c r="GX14" s="1085">
        <v>1</v>
      </c>
      <c r="GY14" s="1085">
        <v>2</v>
      </c>
      <c r="GZ14" s="1693"/>
      <c r="HA14" s="687">
        <v>3</v>
      </c>
      <c r="HB14" s="688" t="s">
        <v>428</v>
      </c>
      <c r="HC14" s="1105" t="s">
        <v>526</v>
      </c>
      <c r="HD14" s="1105" t="s">
        <v>526</v>
      </c>
      <c r="HE14" s="1105" t="s">
        <v>526</v>
      </c>
      <c r="HF14" s="1085">
        <v>8288</v>
      </c>
      <c r="HG14" s="1085">
        <v>24423</v>
      </c>
      <c r="HH14" s="1074"/>
      <c r="HI14" s="1082">
        <v>3</v>
      </c>
      <c r="HJ14" s="1083" t="s">
        <v>428</v>
      </c>
      <c r="HK14" s="1105" t="s">
        <v>526</v>
      </c>
      <c r="HL14" s="1105" t="s">
        <v>526</v>
      </c>
      <c r="HM14" s="1105" t="s">
        <v>526</v>
      </c>
      <c r="HN14" s="1085">
        <v>791</v>
      </c>
      <c r="HO14" s="1085">
        <v>2489</v>
      </c>
      <c r="HP14" s="1074"/>
      <c r="HQ14" s="1082">
        <v>3</v>
      </c>
      <c r="HR14" s="1083" t="s">
        <v>428</v>
      </c>
      <c r="HS14" s="1105" t="s">
        <v>526</v>
      </c>
      <c r="HT14" s="1105" t="s">
        <v>526</v>
      </c>
      <c r="HU14" s="1105" t="s">
        <v>526</v>
      </c>
      <c r="HV14" s="1085">
        <v>48546</v>
      </c>
      <c r="HW14" s="1085">
        <v>148021</v>
      </c>
      <c r="HX14" s="1074"/>
      <c r="HY14" s="1689"/>
      <c r="HZ14" s="1690"/>
    </row>
    <row r="15" spans="1:234" ht="26.25">
      <c r="A15" s="76">
        <v>4</v>
      </c>
      <c r="B15" s="693" t="s">
        <v>429</v>
      </c>
      <c r="C15" s="1080">
        <v>95765</v>
      </c>
      <c r="D15" s="1081" t="s">
        <v>526</v>
      </c>
      <c r="E15" s="1080">
        <v>67857409</v>
      </c>
      <c r="F15" s="1080">
        <v>54325</v>
      </c>
      <c r="G15" s="1080">
        <v>175424</v>
      </c>
      <c r="H15" s="1077"/>
      <c r="I15" s="1081">
        <v>4</v>
      </c>
      <c r="J15" s="1087" t="s">
        <v>429</v>
      </c>
      <c r="K15" s="1084">
        <v>29488</v>
      </c>
      <c r="L15" s="1080">
        <v>153007</v>
      </c>
      <c r="M15" s="1084">
        <v>23485691</v>
      </c>
      <c r="N15" s="1084">
        <v>27565</v>
      </c>
      <c r="O15" s="1084">
        <v>89628</v>
      </c>
      <c r="P15" s="105"/>
      <c r="Q15" s="680">
        <v>4</v>
      </c>
      <c r="R15" s="681" t="s">
        <v>429</v>
      </c>
      <c r="S15" s="1081" t="s">
        <v>526</v>
      </c>
      <c r="T15" s="1081" t="s">
        <v>526</v>
      </c>
      <c r="U15" s="1084">
        <v>638012</v>
      </c>
      <c r="V15" s="1081" t="s">
        <v>526</v>
      </c>
      <c r="W15" s="1081" t="s">
        <v>526</v>
      </c>
      <c r="X15" s="1101"/>
      <c r="Y15" s="1081">
        <v>4</v>
      </c>
      <c r="Z15" s="1087" t="s">
        <v>429</v>
      </c>
      <c r="AA15" s="1105" t="s">
        <v>526</v>
      </c>
      <c r="AB15" s="1105" t="s">
        <v>526</v>
      </c>
      <c r="AC15" s="1084">
        <v>22847679</v>
      </c>
      <c r="AD15" s="1105" t="s">
        <v>526</v>
      </c>
      <c r="AE15" s="1105" t="s">
        <v>526</v>
      </c>
      <c r="AF15" s="1697"/>
      <c r="AG15" s="680">
        <v>4</v>
      </c>
      <c r="AH15" s="681" t="s">
        <v>429</v>
      </c>
      <c r="AI15" s="1084">
        <v>23939</v>
      </c>
      <c r="AJ15" s="1084">
        <v>129919</v>
      </c>
      <c r="AK15" s="1084">
        <v>20344588</v>
      </c>
      <c r="AL15" s="1084">
        <v>22552</v>
      </c>
      <c r="AM15" s="1084">
        <v>74870</v>
      </c>
      <c r="AN15" s="1697"/>
      <c r="AO15" s="680">
        <v>4</v>
      </c>
      <c r="AP15" s="681" t="s">
        <v>429</v>
      </c>
      <c r="AQ15" s="1084">
        <v>2947</v>
      </c>
      <c r="AR15" s="1084">
        <v>9298</v>
      </c>
      <c r="AS15" s="1084">
        <v>1087413</v>
      </c>
      <c r="AT15" s="1084">
        <v>2811</v>
      </c>
      <c r="AU15" s="1084">
        <v>8115</v>
      </c>
      <c r="AV15" s="1697"/>
      <c r="AW15" s="680">
        <v>4</v>
      </c>
      <c r="AX15" s="681" t="s">
        <v>429</v>
      </c>
      <c r="AY15" s="1084">
        <v>3448</v>
      </c>
      <c r="AZ15" s="1084">
        <v>11558</v>
      </c>
      <c r="BA15" s="1084">
        <v>1331071</v>
      </c>
      <c r="BB15" s="1084">
        <v>3221</v>
      </c>
      <c r="BC15" s="1084">
        <v>9319</v>
      </c>
      <c r="BD15" s="1697"/>
      <c r="BE15" s="680">
        <v>4</v>
      </c>
      <c r="BF15" s="681" t="s">
        <v>429</v>
      </c>
      <c r="BG15" s="1084">
        <v>154</v>
      </c>
      <c r="BH15" s="1084">
        <v>601</v>
      </c>
      <c r="BI15" s="1084">
        <v>76186</v>
      </c>
      <c r="BJ15" s="1084">
        <v>136</v>
      </c>
      <c r="BK15" s="1084">
        <v>400</v>
      </c>
      <c r="BL15" s="1701"/>
      <c r="BM15" s="680">
        <v>4</v>
      </c>
      <c r="BN15" s="681" t="s">
        <v>429</v>
      </c>
      <c r="BO15" s="1084">
        <v>391</v>
      </c>
      <c r="BP15" s="1084">
        <v>48655</v>
      </c>
      <c r="BQ15" s="1084">
        <v>750524</v>
      </c>
      <c r="BR15" s="1084">
        <v>362</v>
      </c>
      <c r="BS15" s="1084">
        <v>452</v>
      </c>
      <c r="BT15" s="682"/>
      <c r="BU15" s="680">
        <v>4</v>
      </c>
      <c r="BV15" s="681" t="s">
        <v>429</v>
      </c>
      <c r="BW15" s="1084">
        <v>40149</v>
      </c>
      <c r="BX15" s="1084">
        <v>6075686</v>
      </c>
      <c r="BY15" s="1084">
        <v>16045361</v>
      </c>
      <c r="BZ15" s="1084">
        <v>22183</v>
      </c>
      <c r="CA15" s="1084">
        <v>87804</v>
      </c>
      <c r="CB15" s="682"/>
      <c r="CC15" s="680">
        <v>4</v>
      </c>
      <c r="CD15" s="681" t="s">
        <v>429</v>
      </c>
      <c r="CE15" s="1084">
        <v>33859</v>
      </c>
      <c r="CF15" s="1080">
        <v>5197848</v>
      </c>
      <c r="CG15" s="1080">
        <v>13823697</v>
      </c>
      <c r="CH15" s="1080">
        <v>18382</v>
      </c>
      <c r="CI15" s="1080">
        <v>78509</v>
      </c>
      <c r="CJ15" s="682"/>
      <c r="CK15" s="680">
        <v>4</v>
      </c>
      <c r="CL15" s="681" t="s">
        <v>429</v>
      </c>
      <c r="CM15" s="1093">
        <v>348</v>
      </c>
      <c r="CN15" s="1088">
        <v>717</v>
      </c>
      <c r="CO15" s="1093">
        <v>86944</v>
      </c>
      <c r="CP15" s="1093">
        <v>348</v>
      </c>
      <c r="CQ15" s="1093">
        <v>1205</v>
      </c>
      <c r="CR15" s="682"/>
      <c r="CS15" s="680">
        <v>4</v>
      </c>
      <c r="CT15" s="681" t="s">
        <v>429</v>
      </c>
      <c r="CU15" s="1088">
        <v>1854</v>
      </c>
      <c r="CV15" s="1088">
        <v>746460</v>
      </c>
      <c r="CW15" s="1088">
        <v>6229013</v>
      </c>
      <c r="CX15" s="1088">
        <v>1808</v>
      </c>
      <c r="CY15" s="1093">
        <v>2249</v>
      </c>
      <c r="CZ15" s="1101"/>
      <c r="DA15" s="1081">
        <v>4</v>
      </c>
      <c r="DB15" s="1087" t="s">
        <v>429</v>
      </c>
      <c r="DC15" s="1084">
        <v>110</v>
      </c>
      <c r="DD15" s="1080">
        <v>15599</v>
      </c>
      <c r="DE15" s="1084">
        <v>71422</v>
      </c>
      <c r="DF15" s="1084">
        <v>98</v>
      </c>
      <c r="DG15" s="1084">
        <v>203</v>
      </c>
      <c r="DH15" s="682"/>
      <c r="DI15" s="680">
        <v>4</v>
      </c>
      <c r="DJ15" s="681" t="s">
        <v>429</v>
      </c>
      <c r="DK15" s="1084">
        <v>239</v>
      </c>
      <c r="DL15" s="1084">
        <v>725</v>
      </c>
      <c r="DM15" s="1084">
        <v>63499</v>
      </c>
      <c r="DN15" s="1084">
        <v>239</v>
      </c>
      <c r="DO15" s="1084">
        <v>316</v>
      </c>
      <c r="DP15" s="1101"/>
      <c r="DQ15" s="1081">
        <v>4</v>
      </c>
      <c r="DR15" s="1087" t="s">
        <v>429</v>
      </c>
      <c r="DS15" s="1084">
        <v>6</v>
      </c>
      <c r="DT15" s="1084">
        <v>34</v>
      </c>
      <c r="DU15" s="1084">
        <v>8445</v>
      </c>
      <c r="DV15" s="1084">
        <v>6</v>
      </c>
      <c r="DW15" s="1084">
        <v>6</v>
      </c>
      <c r="DX15" s="682"/>
      <c r="DY15" s="680">
        <v>4</v>
      </c>
      <c r="DZ15" s="681" t="s">
        <v>429</v>
      </c>
      <c r="EA15" s="1080">
        <v>160</v>
      </c>
      <c r="EB15" s="1080">
        <v>187</v>
      </c>
      <c r="EC15" s="1080">
        <v>202626</v>
      </c>
      <c r="ED15" s="1084">
        <v>160</v>
      </c>
      <c r="EE15" s="1084">
        <v>443</v>
      </c>
      <c r="EF15" s="1101"/>
      <c r="EG15" s="1081">
        <v>4</v>
      </c>
      <c r="EH15" s="1087" t="s">
        <v>429</v>
      </c>
      <c r="EI15" s="1080">
        <v>25</v>
      </c>
      <c r="EJ15" s="1080">
        <v>27</v>
      </c>
      <c r="EK15" s="1080">
        <v>1741</v>
      </c>
      <c r="EL15" s="1084">
        <v>22</v>
      </c>
      <c r="EM15" s="1084">
        <v>25</v>
      </c>
      <c r="EN15" s="682"/>
      <c r="EO15" s="680">
        <v>4</v>
      </c>
      <c r="EP15" s="681" t="s">
        <v>429</v>
      </c>
      <c r="EQ15" s="1080">
        <v>132</v>
      </c>
      <c r="ER15" s="1080">
        <v>132</v>
      </c>
      <c r="ES15" s="1080">
        <v>276374</v>
      </c>
      <c r="ET15" s="1084">
        <v>132</v>
      </c>
      <c r="EU15" s="1084">
        <v>174</v>
      </c>
      <c r="EV15" s="1117"/>
      <c r="EW15" s="1081">
        <v>4</v>
      </c>
      <c r="EX15" s="1087" t="s">
        <v>429</v>
      </c>
      <c r="EY15" s="1080">
        <v>29</v>
      </c>
      <c r="EZ15" s="1080">
        <v>29</v>
      </c>
      <c r="FA15" s="1080">
        <v>49910</v>
      </c>
      <c r="FB15" s="1084">
        <v>29</v>
      </c>
      <c r="FC15" s="1084">
        <v>29</v>
      </c>
      <c r="FD15" s="1074"/>
      <c r="FE15" s="1081">
        <v>4</v>
      </c>
      <c r="FF15" s="1087" t="s">
        <v>429</v>
      </c>
      <c r="FG15" s="1080">
        <v>51333</v>
      </c>
      <c r="FH15" s="1105" t="s">
        <v>526</v>
      </c>
      <c r="FI15" s="1080">
        <v>20714714</v>
      </c>
      <c r="FJ15" s="1084">
        <v>34832</v>
      </c>
      <c r="FK15" s="1084">
        <v>110319</v>
      </c>
      <c r="FL15" s="1074"/>
      <c r="FM15" s="1081">
        <v>4</v>
      </c>
      <c r="FN15" s="1087" t="s">
        <v>429</v>
      </c>
      <c r="FO15" s="1080">
        <v>5110</v>
      </c>
      <c r="FP15" s="1080">
        <v>8396</v>
      </c>
      <c r="FQ15" s="1080">
        <v>1530022</v>
      </c>
      <c r="FR15" s="1084">
        <v>4961</v>
      </c>
      <c r="FS15" s="1084">
        <v>11173</v>
      </c>
      <c r="FT15" s="1074"/>
      <c r="FU15" s="1081">
        <v>4</v>
      </c>
      <c r="FV15" s="1087" t="s">
        <v>429</v>
      </c>
      <c r="FW15" s="1080">
        <v>1</v>
      </c>
      <c r="FX15" s="1105" t="s">
        <v>526</v>
      </c>
      <c r="FY15" s="1080">
        <v>922</v>
      </c>
      <c r="FZ15" s="1084">
        <v>1</v>
      </c>
      <c r="GA15" s="1084">
        <v>5</v>
      </c>
      <c r="GB15" s="1074"/>
      <c r="GC15" s="1081">
        <v>4</v>
      </c>
      <c r="GD15" s="1087" t="s">
        <v>429</v>
      </c>
      <c r="GE15" s="1119">
        <v>0</v>
      </c>
      <c r="GF15" s="1081">
        <v>0</v>
      </c>
      <c r="GG15" s="1081">
        <v>0</v>
      </c>
      <c r="GH15" s="1084">
        <v>0</v>
      </c>
      <c r="GI15" s="1084">
        <v>0</v>
      </c>
      <c r="GJ15" s="1074"/>
      <c r="GK15" s="1081">
        <v>4</v>
      </c>
      <c r="GL15" s="1087" t="s">
        <v>429</v>
      </c>
      <c r="GM15" s="1080">
        <v>1</v>
      </c>
      <c r="GN15" s="1080">
        <v>1</v>
      </c>
      <c r="GO15" s="1080">
        <v>922</v>
      </c>
      <c r="GP15" s="1084">
        <v>1</v>
      </c>
      <c r="GQ15" s="1084">
        <v>5</v>
      </c>
      <c r="GR15" s="1074"/>
      <c r="GS15" s="1081">
        <v>4</v>
      </c>
      <c r="GT15" s="1087" t="s">
        <v>429</v>
      </c>
      <c r="GU15" s="1080">
        <v>0</v>
      </c>
      <c r="GV15" s="1080">
        <v>0</v>
      </c>
      <c r="GW15" s="1080">
        <v>0</v>
      </c>
      <c r="GX15" s="1084">
        <v>0</v>
      </c>
      <c r="GY15" s="1084">
        <v>0</v>
      </c>
      <c r="GZ15" s="1693"/>
      <c r="HA15" s="680">
        <v>4</v>
      </c>
      <c r="HB15" s="681" t="s">
        <v>429</v>
      </c>
      <c r="HC15" s="1081" t="s">
        <v>526</v>
      </c>
      <c r="HD15" s="1081" t="s">
        <v>526</v>
      </c>
      <c r="HE15" s="1105" t="s">
        <v>526</v>
      </c>
      <c r="HF15" s="1084">
        <v>2804</v>
      </c>
      <c r="HG15" s="1084">
        <v>8809</v>
      </c>
      <c r="HH15" s="1074"/>
      <c r="HI15" s="1081">
        <v>4</v>
      </c>
      <c r="HJ15" s="1087" t="s">
        <v>429</v>
      </c>
      <c r="HK15" s="1105" t="s">
        <v>526</v>
      </c>
      <c r="HL15" s="1105" t="s">
        <v>526</v>
      </c>
      <c r="HM15" s="1105" t="s">
        <v>526</v>
      </c>
      <c r="HN15" s="1084">
        <v>159</v>
      </c>
      <c r="HO15" s="1084">
        <v>475</v>
      </c>
      <c r="HP15" s="1074"/>
      <c r="HQ15" s="1081">
        <v>4</v>
      </c>
      <c r="HR15" s="1087" t="s">
        <v>429</v>
      </c>
      <c r="HS15" s="1105" t="s">
        <v>526</v>
      </c>
      <c r="HT15" s="1105" t="s">
        <v>526</v>
      </c>
      <c r="HU15" s="1105" t="s">
        <v>526</v>
      </c>
      <c r="HV15" s="1084">
        <v>32415</v>
      </c>
      <c r="HW15" s="1084">
        <v>96266</v>
      </c>
      <c r="HX15" s="1074"/>
      <c r="HY15" s="1689"/>
      <c r="HZ15" s="1690"/>
    </row>
    <row r="16" spans="1:234" ht="26.25">
      <c r="A16" s="685">
        <v>5</v>
      </c>
      <c r="B16" s="686" t="s">
        <v>430</v>
      </c>
      <c r="C16" s="1080">
        <v>157844</v>
      </c>
      <c r="D16" s="1081" t="s">
        <v>526</v>
      </c>
      <c r="E16" s="1088">
        <v>124360560</v>
      </c>
      <c r="F16" s="1080">
        <v>104467</v>
      </c>
      <c r="G16" s="1080">
        <v>295378</v>
      </c>
      <c r="H16" s="1077"/>
      <c r="I16" s="1082">
        <v>5</v>
      </c>
      <c r="J16" s="1083" t="s">
        <v>430</v>
      </c>
      <c r="K16" s="1084">
        <v>47058</v>
      </c>
      <c r="L16" s="1080">
        <v>232400</v>
      </c>
      <c r="M16" s="1084">
        <v>33988364</v>
      </c>
      <c r="N16" s="1084">
        <v>45993</v>
      </c>
      <c r="O16" s="1084">
        <v>128756</v>
      </c>
      <c r="P16" s="105"/>
      <c r="Q16" s="687">
        <v>5</v>
      </c>
      <c r="R16" s="688" t="s">
        <v>430</v>
      </c>
      <c r="S16" s="1081" t="s">
        <v>526</v>
      </c>
      <c r="T16" s="1081" t="s">
        <v>526</v>
      </c>
      <c r="U16" s="1084">
        <v>2435139</v>
      </c>
      <c r="V16" s="1081" t="s">
        <v>526</v>
      </c>
      <c r="W16" s="1081" t="s">
        <v>526</v>
      </c>
      <c r="X16" s="1103"/>
      <c r="Y16" s="1082">
        <v>5</v>
      </c>
      <c r="Z16" s="1083" t="s">
        <v>430</v>
      </c>
      <c r="AA16" s="1105" t="s">
        <v>526</v>
      </c>
      <c r="AB16" s="1105" t="s">
        <v>526</v>
      </c>
      <c r="AC16" s="1084">
        <v>31553225</v>
      </c>
      <c r="AD16" s="1105" t="s">
        <v>526</v>
      </c>
      <c r="AE16" s="1105" t="s">
        <v>526</v>
      </c>
      <c r="AF16" s="1697"/>
      <c r="AG16" s="687">
        <v>5</v>
      </c>
      <c r="AH16" s="688" t="s">
        <v>430</v>
      </c>
      <c r="AI16" s="1084">
        <v>37448</v>
      </c>
      <c r="AJ16" s="1084">
        <v>186464</v>
      </c>
      <c r="AK16" s="1084">
        <v>28791898</v>
      </c>
      <c r="AL16" s="1084">
        <v>36631</v>
      </c>
      <c r="AM16" s="1084">
        <v>102381</v>
      </c>
      <c r="AN16" s="1697"/>
      <c r="AO16" s="687">
        <v>5</v>
      </c>
      <c r="AP16" s="688" t="s">
        <v>430</v>
      </c>
      <c r="AQ16" s="1084">
        <v>4896</v>
      </c>
      <c r="AR16" s="1084">
        <v>19990</v>
      </c>
      <c r="AS16" s="1084">
        <v>2135093</v>
      </c>
      <c r="AT16" s="1084">
        <v>4825</v>
      </c>
      <c r="AU16" s="1084">
        <v>14189</v>
      </c>
      <c r="AV16" s="1697"/>
      <c r="AW16" s="687">
        <v>5</v>
      </c>
      <c r="AX16" s="688" t="s">
        <v>430</v>
      </c>
      <c r="AY16" s="1084">
        <v>5030</v>
      </c>
      <c r="AZ16" s="1084">
        <v>21647</v>
      </c>
      <c r="BA16" s="1084">
        <v>2173206</v>
      </c>
      <c r="BB16" s="1084">
        <v>4948</v>
      </c>
      <c r="BC16" s="1084">
        <v>13035</v>
      </c>
      <c r="BD16" s="1697"/>
      <c r="BE16" s="687">
        <v>5</v>
      </c>
      <c r="BF16" s="688" t="s">
        <v>430</v>
      </c>
      <c r="BG16" s="1084">
        <v>79</v>
      </c>
      <c r="BH16" s="1084">
        <v>252</v>
      </c>
      <c r="BI16" s="1084">
        <v>38489</v>
      </c>
      <c r="BJ16" s="1084">
        <v>79</v>
      </c>
      <c r="BK16" s="1084">
        <v>273</v>
      </c>
      <c r="BL16" s="1701"/>
      <c r="BM16" s="687">
        <v>5</v>
      </c>
      <c r="BN16" s="688" t="s">
        <v>430</v>
      </c>
      <c r="BO16" s="1084">
        <v>101</v>
      </c>
      <c r="BP16" s="1084">
        <v>20977</v>
      </c>
      <c r="BQ16" s="1084">
        <v>116033</v>
      </c>
      <c r="BR16" s="1084">
        <v>93</v>
      </c>
      <c r="BS16" s="1084">
        <v>113</v>
      </c>
      <c r="BT16" s="689"/>
      <c r="BU16" s="687">
        <v>5</v>
      </c>
      <c r="BV16" s="688" t="s">
        <v>430</v>
      </c>
      <c r="BW16" s="1084">
        <v>69410</v>
      </c>
      <c r="BX16" s="1084">
        <v>9223471</v>
      </c>
      <c r="BY16" s="1084">
        <v>21858222</v>
      </c>
      <c r="BZ16" s="1084">
        <v>39710</v>
      </c>
      <c r="CA16" s="1084">
        <v>152419</v>
      </c>
      <c r="CB16" s="689"/>
      <c r="CC16" s="687">
        <v>5</v>
      </c>
      <c r="CD16" s="688" t="s">
        <v>430</v>
      </c>
      <c r="CE16" s="1084">
        <v>59201</v>
      </c>
      <c r="CF16" s="1080">
        <v>7883096</v>
      </c>
      <c r="CG16" s="1080">
        <v>18456802</v>
      </c>
      <c r="CH16" s="1080">
        <v>33192</v>
      </c>
      <c r="CI16" s="1080">
        <v>140920</v>
      </c>
      <c r="CJ16" s="690"/>
      <c r="CK16" s="687">
        <v>5</v>
      </c>
      <c r="CL16" s="688" t="s">
        <v>430</v>
      </c>
      <c r="CM16" s="1093">
        <v>560</v>
      </c>
      <c r="CN16" s="1088">
        <v>745</v>
      </c>
      <c r="CO16" s="1093">
        <v>57403</v>
      </c>
      <c r="CP16" s="1093">
        <v>552</v>
      </c>
      <c r="CQ16" s="1093">
        <v>2179</v>
      </c>
      <c r="CR16" s="689"/>
      <c r="CS16" s="687">
        <v>5</v>
      </c>
      <c r="CT16" s="688" t="s">
        <v>430</v>
      </c>
      <c r="CU16" s="1088">
        <v>7082</v>
      </c>
      <c r="CV16" s="1088">
        <v>2442123</v>
      </c>
      <c r="CW16" s="1088">
        <v>19444260</v>
      </c>
      <c r="CX16" s="1088">
        <v>6979</v>
      </c>
      <c r="CY16" s="1093">
        <v>8202</v>
      </c>
      <c r="CZ16" s="1103"/>
      <c r="DA16" s="1082">
        <v>5</v>
      </c>
      <c r="DB16" s="1083" t="s">
        <v>430</v>
      </c>
      <c r="DC16" s="1084">
        <v>64</v>
      </c>
      <c r="DD16" s="1080">
        <v>11160</v>
      </c>
      <c r="DE16" s="1084">
        <v>143897</v>
      </c>
      <c r="DF16" s="1084">
        <v>61</v>
      </c>
      <c r="DG16" s="1084">
        <v>151</v>
      </c>
      <c r="DH16" s="689"/>
      <c r="DI16" s="687">
        <v>5</v>
      </c>
      <c r="DJ16" s="688" t="s">
        <v>430</v>
      </c>
      <c r="DK16" s="1084">
        <v>5</v>
      </c>
      <c r="DL16" s="1084">
        <v>7</v>
      </c>
      <c r="DM16" s="1084">
        <v>515</v>
      </c>
      <c r="DN16" s="1084">
        <v>5</v>
      </c>
      <c r="DO16" s="1084">
        <v>9</v>
      </c>
      <c r="DP16" s="1103"/>
      <c r="DQ16" s="1082">
        <v>5</v>
      </c>
      <c r="DR16" s="1083" t="s">
        <v>430</v>
      </c>
      <c r="DS16" s="1084">
        <v>2</v>
      </c>
      <c r="DT16" s="1084">
        <v>2</v>
      </c>
      <c r="DU16" s="1084">
        <v>75</v>
      </c>
      <c r="DV16" s="1084">
        <v>2</v>
      </c>
      <c r="DW16" s="1084">
        <v>2</v>
      </c>
      <c r="DX16" s="689"/>
      <c r="DY16" s="687">
        <v>5</v>
      </c>
      <c r="DZ16" s="688" t="s">
        <v>430</v>
      </c>
      <c r="EA16" s="1080">
        <v>832</v>
      </c>
      <c r="EB16" s="1080">
        <v>993</v>
      </c>
      <c r="EC16" s="1080">
        <v>1341694</v>
      </c>
      <c r="ED16" s="1084">
        <v>816</v>
      </c>
      <c r="EE16" s="1084">
        <v>2210</v>
      </c>
      <c r="EF16" s="1103"/>
      <c r="EG16" s="1082">
        <v>5</v>
      </c>
      <c r="EH16" s="1083" t="s">
        <v>430</v>
      </c>
      <c r="EI16" s="1080">
        <v>36</v>
      </c>
      <c r="EJ16" s="1080">
        <v>49</v>
      </c>
      <c r="EK16" s="1080">
        <v>2474</v>
      </c>
      <c r="EL16" s="1084">
        <v>29</v>
      </c>
      <c r="EM16" s="1084">
        <v>45</v>
      </c>
      <c r="EN16" s="682"/>
      <c r="EO16" s="687">
        <v>5</v>
      </c>
      <c r="EP16" s="688" t="s">
        <v>430</v>
      </c>
      <c r="EQ16" s="1080">
        <v>576</v>
      </c>
      <c r="ER16" s="1080">
        <v>576</v>
      </c>
      <c r="ES16" s="1080">
        <v>1219419</v>
      </c>
      <c r="ET16" s="1084">
        <v>575</v>
      </c>
      <c r="EU16" s="1084">
        <v>700</v>
      </c>
      <c r="EV16" s="1117"/>
      <c r="EW16" s="1082">
        <v>5</v>
      </c>
      <c r="EX16" s="1083" t="s">
        <v>430</v>
      </c>
      <c r="EY16" s="1080">
        <v>25</v>
      </c>
      <c r="EZ16" s="1080">
        <v>25</v>
      </c>
      <c r="FA16" s="1080">
        <v>57023</v>
      </c>
      <c r="FB16" s="1084">
        <v>25</v>
      </c>
      <c r="FC16" s="1084">
        <v>26</v>
      </c>
      <c r="FD16" s="1074"/>
      <c r="FE16" s="1082">
        <v>5</v>
      </c>
      <c r="FF16" s="1083" t="s">
        <v>430</v>
      </c>
      <c r="FG16" s="1080">
        <v>87790</v>
      </c>
      <c r="FH16" s="1105" t="s">
        <v>526</v>
      </c>
      <c r="FI16" s="1080">
        <v>46332176</v>
      </c>
      <c r="FJ16" s="1084">
        <v>74356</v>
      </c>
      <c r="FK16" s="1084">
        <v>201055</v>
      </c>
      <c r="FL16" s="1074"/>
      <c r="FM16" s="1082">
        <v>5</v>
      </c>
      <c r="FN16" s="1083" t="s">
        <v>430</v>
      </c>
      <c r="FO16" s="1080">
        <v>8401</v>
      </c>
      <c r="FP16" s="1080">
        <v>13484</v>
      </c>
      <c r="FQ16" s="1080">
        <v>2332573</v>
      </c>
      <c r="FR16" s="1084">
        <v>8267</v>
      </c>
      <c r="FS16" s="1084">
        <v>19313</v>
      </c>
      <c r="FT16" s="1074"/>
      <c r="FU16" s="1082">
        <v>5</v>
      </c>
      <c r="FV16" s="1083" t="s">
        <v>430</v>
      </c>
      <c r="FW16" s="1080">
        <v>0</v>
      </c>
      <c r="FX16" s="1105" t="s">
        <v>526</v>
      </c>
      <c r="FY16" s="1080">
        <v>0</v>
      </c>
      <c r="FZ16" s="1084">
        <v>0</v>
      </c>
      <c r="GA16" s="1084">
        <v>0</v>
      </c>
      <c r="GB16" s="1074"/>
      <c r="GC16" s="1082">
        <v>5</v>
      </c>
      <c r="GD16" s="1083" t="s">
        <v>430</v>
      </c>
      <c r="GE16" s="1119">
        <v>0</v>
      </c>
      <c r="GF16" s="1081">
        <v>0</v>
      </c>
      <c r="GG16" s="1081">
        <v>0</v>
      </c>
      <c r="GH16" s="1084">
        <v>0</v>
      </c>
      <c r="GI16" s="1084">
        <v>0</v>
      </c>
      <c r="GJ16" s="1074"/>
      <c r="GK16" s="1082">
        <v>5</v>
      </c>
      <c r="GL16" s="1083" t="s">
        <v>430</v>
      </c>
      <c r="GM16" s="1080">
        <v>0</v>
      </c>
      <c r="GN16" s="1080">
        <v>0</v>
      </c>
      <c r="GO16" s="1080">
        <v>0</v>
      </c>
      <c r="GP16" s="1084">
        <v>0</v>
      </c>
      <c r="GQ16" s="1084">
        <v>0</v>
      </c>
      <c r="GR16" s="1074"/>
      <c r="GS16" s="1082">
        <v>5</v>
      </c>
      <c r="GT16" s="1083" t="s">
        <v>430</v>
      </c>
      <c r="GU16" s="1080">
        <v>0</v>
      </c>
      <c r="GV16" s="1080">
        <v>0</v>
      </c>
      <c r="GW16" s="1080">
        <v>0</v>
      </c>
      <c r="GX16" s="1084">
        <v>0</v>
      </c>
      <c r="GY16" s="1084">
        <v>0</v>
      </c>
      <c r="GZ16" s="1693"/>
      <c r="HA16" s="687">
        <v>5</v>
      </c>
      <c r="HB16" s="688" t="s">
        <v>430</v>
      </c>
      <c r="HC16" s="1081" t="s">
        <v>526</v>
      </c>
      <c r="HD16" s="1081" t="s">
        <v>526</v>
      </c>
      <c r="HE16" s="1105" t="s">
        <v>526</v>
      </c>
      <c r="HF16" s="1084">
        <v>9538</v>
      </c>
      <c r="HG16" s="1084">
        <v>23587</v>
      </c>
      <c r="HH16" s="1074"/>
      <c r="HI16" s="1082">
        <v>5</v>
      </c>
      <c r="HJ16" s="1083" t="s">
        <v>430</v>
      </c>
      <c r="HK16" s="1105" t="s">
        <v>526</v>
      </c>
      <c r="HL16" s="1105" t="s">
        <v>526</v>
      </c>
      <c r="HM16" s="1105" t="s">
        <v>526</v>
      </c>
      <c r="HN16" s="1084">
        <v>2711</v>
      </c>
      <c r="HO16" s="1084">
        <v>6306</v>
      </c>
      <c r="HP16" s="1074"/>
      <c r="HQ16" s="1082">
        <v>5</v>
      </c>
      <c r="HR16" s="1083" t="s">
        <v>430</v>
      </c>
      <c r="HS16" s="1105" t="s">
        <v>526</v>
      </c>
      <c r="HT16" s="1105" t="s">
        <v>526</v>
      </c>
      <c r="HU16" s="1105" t="s">
        <v>526</v>
      </c>
      <c r="HV16" s="1084">
        <v>76688</v>
      </c>
      <c r="HW16" s="1084">
        <v>196115</v>
      </c>
      <c r="HX16" s="1074"/>
      <c r="HY16" s="1689"/>
      <c r="HZ16" s="1690"/>
    </row>
    <row r="17" spans="1:234" ht="26.25">
      <c r="A17" s="78">
        <v>6</v>
      </c>
      <c r="B17" s="694" t="s">
        <v>431</v>
      </c>
      <c r="C17" s="1089">
        <v>158320</v>
      </c>
      <c r="D17" s="1081" t="s">
        <v>526</v>
      </c>
      <c r="E17" s="1089">
        <v>128791208</v>
      </c>
      <c r="F17" s="1089">
        <v>94751</v>
      </c>
      <c r="G17" s="1089">
        <v>337421</v>
      </c>
      <c r="H17" s="1077"/>
      <c r="I17" s="1090">
        <v>6</v>
      </c>
      <c r="J17" s="1091" t="s">
        <v>431</v>
      </c>
      <c r="K17" s="1092">
        <v>32880</v>
      </c>
      <c r="L17" s="1089">
        <v>185420</v>
      </c>
      <c r="M17" s="1092">
        <v>33092864</v>
      </c>
      <c r="N17" s="1092">
        <v>32236</v>
      </c>
      <c r="O17" s="1092">
        <v>114382</v>
      </c>
      <c r="P17" s="105"/>
      <c r="Q17" s="695">
        <v>6</v>
      </c>
      <c r="R17" s="696" t="s">
        <v>431</v>
      </c>
      <c r="S17" s="1081" t="s">
        <v>526</v>
      </c>
      <c r="T17" s="1081" t="s">
        <v>526</v>
      </c>
      <c r="U17" s="1092">
        <v>8931986</v>
      </c>
      <c r="V17" s="1081" t="s">
        <v>526</v>
      </c>
      <c r="W17" s="1081" t="s">
        <v>526</v>
      </c>
      <c r="X17" s="1101"/>
      <c r="Y17" s="1090">
        <v>6</v>
      </c>
      <c r="Z17" s="1091" t="s">
        <v>431</v>
      </c>
      <c r="AA17" s="1105" t="s">
        <v>526</v>
      </c>
      <c r="AB17" s="1105" t="s">
        <v>526</v>
      </c>
      <c r="AC17" s="1092">
        <v>24160878</v>
      </c>
      <c r="AD17" s="1105" t="s">
        <v>526</v>
      </c>
      <c r="AE17" s="1105" t="s">
        <v>526</v>
      </c>
      <c r="AF17" s="1697"/>
      <c r="AG17" s="695">
        <v>6</v>
      </c>
      <c r="AH17" s="696" t="s">
        <v>431</v>
      </c>
      <c r="AI17" s="1092">
        <v>21599</v>
      </c>
      <c r="AJ17" s="1092">
        <v>115055</v>
      </c>
      <c r="AK17" s="1092">
        <v>23525323</v>
      </c>
      <c r="AL17" s="1092">
        <v>21166</v>
      </c>
      <c r="AM17" s="1092">
        <v>77563</v>
      </c>
      <c r="AN17" s="1697"/>
      <c r="AO17" s="695">
        <v>6</v>
      </c>
      <c r="AP17" s="696" t="s">
        <v>431</v>
      </c>
      <c r="AQ17" s="1092">
        <v>3618</v>
      </c>
      <c r="AR17" s="1092">
        <v>15527</v>
      </c>
      <c r="AS17" s="1092">
        <v>2827670</v>
      </c>
      <c r="AT17" s="1092">
        <v>3533</v>
      </c>
      <c r="AU17" s="1092">
        <v>13650</v>
      </c>
      <c r="AV17" s="1697"/>
      <c r="AW17" s="695">
        <v>6</v>
      </c>
      <c r="AX17" s="696" t="s">
        <v>431</v>
      </c>
      <c r="AY17" s="1092">
        <v>6468</v>
      </c>
      <c r="AZ17" s="1092">
        <v>40780</v>
      </c>
      <c r="BA17" s="1092">
        <v>4202003</v>
      </c>
      <c r="BB17" s="1092">
        <v>6410</v>
      </c>
      <c r="BC17" s="1092">
        <v>17179</v>
      </c>
      <c r="BD17" s="1697"/>
      <c r="BE17" s="695">
        <v>6</v>
      </c>
      <c r="BF17" s="696" t="s">
        <v>431</v>
      </c>
      <c r="BG17" s="1092">
        <v>122</v>
      </c>
      <c r="BH17" s="1092">
        <v>535</v>
      </c>
      <c r="BI17" s="1092">
        <v>110790</v>
      </c>
      <c r="BJ17" s="1092">
        <v>122</v>
      </c>
      <c r="BK17" s="1092">
        <v>429</v>
      </c>
      <c r="BL17" s="1701"/>
      <c r="BM17" s="695">
        <v>6</v>
      </c>
      <c r="BN17" s="696" t="s">
        <v>431</v>
      </c>
      <c r="BO17" s="1092">
        <v>1081</v>
      </c>
      <c r="BP17" s="1092">
        <v>116304</v>
      </c>
      <c r="BQ17" s="1092">
        <v>2167872</v>
      </c>
      <c r="BR17" s="1092">
        <v>930</v>
      </c>
      <c r="BS17" s="1092">
        <v>1125</v>
      </c>
      <c r="BT17" s="682"/>
      <c r="BU17" s="695">
        <v>6</v>
      </c>
      <c r="BV17" s="696" t="s">
        <v>431</v>
      </c>
      <c r="BW17" s="1092">
        <v>80840</v>
      </c>
      <c r="BX17" s="1092">
        <v>11090068</v>
      </c>
      <c r="BY17" s="1092">
        <v>26872474</v>
      </c>
      <c r="BZ17" s="1092">
        <v>40845</v>
      </c>
      <c r="CA17" s="1092">
        <v>185117</v>
      </c>
      <c r="CB17" s="682"/>
      <c r="CC17" s="695">
        <v>6</v>
      </c>
      <c r="CD17" s="696" t="s">
        <v>431</v>
      </c>
      <c r="CE17" s="1092">
        <v>74695</v>
      </c>
      <c r="CF17" s="1089">
        <v>10184213</v>
      </c>
      <c r="CG17" s="1089">
        <v>23920015</v>
      </c>
      <c r="CH17" s="1089">
        <v>36076</v>
      </c>
      <c r="CI17" s="1089">
        <v>177529</v>
      </c>
      <c r="CJ17" s="682"/>
      <c r="CK17" s="695">
        <v>6</v>
      </c>
      <c r="CL17" s="696" t="s">
        <v>431</v>
      </c>
      <c r="CM17" s="1111">
        <v>2301</v>
      </c>
      <c r="CN17" s="1112">
        <v>2747</v>
      </c>
      <c r="CO17" s="1111">
        <v>344001</v>
      </c>
      <c r="CP17" s="1111">
        <v>2148</v>
      </c>
      <c r="CQ17" s="1111">
        <v>4347</v>
      </c>
      <c r="CR17" s="682"/>
      <c r="CS17" s="695">
        <v>6</v>
      </c>
      <c r="CT17" s="696" t="s">
        <v>431</v>
      </c>
      <c r="CU17" s="1112">
        <v>5720</v>
      </c>
      <c r="CV17" s="1112">
        <v>2103379</v>
      </c>
      <c r="CW17" s="1112">
        <v>18092950</v>
      </c>
      <c r="CX17" s="1112">
        <v>5627</v>
      </c>
      <c r="CY17" s="1111">
        <v>7210</v>
      </c>
      <c r="CZ17" s="1101"/>
      <c r="DA17" s="1090">
        <v>6</v>
      </c>
      <c r="DB17" s="1091" t="s">
        <v>431</v>
      </c>
      <c r="DC17" s="1092">
        <v>181</v>
      </c>
      <c r="DD17" s="1089">
        <v>63831</v>
      </c>
      <c r="DE17" s="1092">
        <v>590730</v>
      </c>
      <c r="DF17" s="1092">
        <v>179</v>
      </c>
      <c r="DG17" s="1092">
        <v>311</v>
      </c>
      <c r="DH17" s="682"/>
      <c r="DI17" s="695">
        <v>6</v>
      </c>
      <c r="DJ17" s="696" t="s">
        <v>431</v>
      </c>
      <c r="DK17" s="1092">
        <v>6</v>
      </c>
      <c r="DL17" s="1092">
        <v>31</v>
      </c>
      <c r="DM17" s="1092">
        <v>2156</v>
      </c>
      <c r="DN17" s="1092">
        <v>6</v>
      </c>
      <c r="DO17" s="1092">
        <v>9</v>
      </c>
      <c r="DP17" s="1101"/>
      <c r="DQ17" s="1090">
        <v>6</v>
      </c>
      <c r="DR17" s="1091" t="s">
        <v>431</v>
      </c>
      <c r="DS17" s="1092">
        <v>1</v>
      </c>
      <c r="DT17" s="1092">
        <v>1</v>
      </c>
      <c r="DU17" s="1092">
        <v>22</v>
      </c>
      <c r="DV17" s="1092">
        <v>1</v>
      </c>
      <c r="DW17" s="1092">
        <v>1</v>
      </c>
      <c r="DX17" s="682"/>
      <c r="DY17" s="695">
        <v>6</v>
      </c>
      <c r="DZ17" s="696" t="s">
        <v>431</v>
      </c>
      <c r="EA17" s="1080">
        <v>745</v>
      </c>
      <c r="EB17" s="1080">
        <v>880</v>
      </c>
      <c r="EC17" s="1080">
        <v>1051944</v>
      </c>
      <c r="ED17" s="1092">
        <v>737</v>
      </c>
      <c r="EE17" s="1092">
        <v>2190</v>
      </c>
      <c r="EF17" s="1101"/>
      <c r="EG17" s="1090">
        <v>6</v>
      </c>
      <c r="EH17" s="1091" t="s">
        <v>431</v>
      </c>
      <c r="EI17" s="1080">
        <v>24</v>
      </c>
      <c r="EJ17" s="1089">
        <v>24</v>
      </c>
      <c r="EK17" s="1089">
        <v>1513</v>
      </c>
      <c r="EL17" s="1092">
        <v>24</v>
      </c>
      <c r="EM17" s="1092">
        <v>24</v>
      </c>
      <c r="EN17" s="682"/>
      <c r="EO17" s="695">
        <v>6</v>
      </c>
      <c r="EP17" s="696" t="s">
        <v>431</v>
      </c>
      <c r="EQ17" s="1080">
        <v>253</v>
      </c>
      <c r="ER17" s="1089">
        <v>253</v>
      </c>
      <c r="ES17" s="1089">
        <v>464671</v>
      </c>
      <c r="ET17" s="1084">
        <v>243</v>
      </c>
      <c r="EU17" s="1084">
        <v>291</v>
      </c>
      <c r="EV17" s="1117"/>
      <c r="EW17" s="1090">
        <v>6</v>
      </c>
      <c r="EX17" s="1091" t="s">
        <v>431</v>
      </c>
      <c r="EY17" s="1080">
        <v>74</v>
      </c>
      <c r="EZ17" s="1112">
        <v>74</v>
      </c>
      <c r="FA17" s="1089">
        <v>140335</v>
      </c>
      <c r="FB17" s="1084">
        <v>74</v>
      </c>
      <c r="FC17" s="1084">
        <v>74</v>
      </c>
      <c r="FD17" s="1074"/>
      <c r="FE17" s="1090">
        <v>6</v>
      </c>
      <c r="FF17" s="1091" t="s">
        <v>431</v>
      </c>
      <c r="FG17" s="1080">
        <v>72228</v>
      </c>
      <c r="FH17" s="1105" t="s">
        <v>526</v>
      </c>
      <c r="FI17" s="1089">
        <v>46700203</v>
      </c>
      <c r="FJ17" s="1084">
        <v>64009</v>
      </c>
      <c r="FK17" s="1084">
        <v>211038</v>
      </c>
      <c r="FL17" s="1074"/>
      <c r="FM17" s="1090">
        <v>6</v>
      </c>
      <c r="FN17" s="1091" t="s">
        <v>431</v>
      </c>
      <c r="FO17" s="1080">
        <v>17386</v>
      </c>
      <c r="FP17" s="1089">
        <v>40968</v>
      </c>
      <c r="FQ17" s="1089">
        <v>8639897</v>
      </c>
      <c r="FR17" s="1084">
        <v>16832</v>
      </c>
      <c r="FS17" s="1084">
        <v>42107</v>
      </c>
      <c r="FT17" s="1074"/>
      <c r="FU17" s="1090">
        <v>6</v>
      </c>
      <c r="FV17" s="1091" t="s">
        <v>431</v>
      </c>
      <c r="FW17" s="1080">
        <v>1</v>
      </c>
      <c r="FX17" s="1105" t="s">
        <v>526</v>
      </c>
      <c r="FY17" s="1089">
        <v>560</v>
      </c>
      <c r="FZ17" s="1084">
        <v>1</v>
      </c>
      <c r="GA17" s="1084">
        <v>1</v>
      </c>
      <c r="GB17" s="1074"/>
      <c r="GC17" s="1090">
        <v>6</v>
      </c>
      <c r="GD17" s="1091" t="s">
        <v>431</v>
      </c>
      <c r="GE17" s="1119">
        <v>0</v>
      </c>
      <c r="GF17" s="1090">
        <v>0</v>
      </c>
      <c r="GG17" s="1090">
        <v>0</v>
      </c>
      <c r="GH17" s="1084">
        <v>0</v>
      </c>
      <c r="GI17" s="1084">
        <v>0</v>
      </c>
      <c r="GJ17" s="1074"/>
      <c r="GK17" s="1090">
        <v>6</v>
      </c>
      <c r="GL17" s="1091" t="s">
        <v>431</v>
      </c>
      <c r="GM17" s="1080">
        <v>1</v>
      </c>
      <c r="GN17" s="1080">
        <v>1</v>
      </c>
      <c r="GO17" s="1080">
        <v>560</v>
      </c>
      <c r="GP17" s="1084">
        <v>1</v>
      </c>
      <c r="GQ17" s="1084">
        <v>1</v>
      </c>
      <c r="GR17" s="1074"/>
      <c r="GS17" s="1090">
        <v>6</v>
      </c>
      <c r="GT17" s="1091" t="s">
        <v>431</v>
      </c>
      <c r="GU17" s="1080">
        <v>0</v>
      </c>
      <c r="GV17" s="1089">
        <v>0</v>
      </c>
      <c r="GW17" s="1089">
        <v>0</v>
      </c>
      <c r="GX17" s="1084">
        <v>0</v>
      </c>
      <c r="GY17" s="1084">
        <v>0</v>
      </c>
      <c r="GZ17" s="1693"/>
      <c r="HA17" s="695">
        <v>6</v>
      </c>
      <c r="HB17" s="696" t="s">
        <v>431</v>
      </c>
      <c r="HC17" s="1081" t="s">
        <v>526</v>
      </c>
      <c r="HD17" s="1090" t="s">
        <v>526</v>
      </c>
      <c r="HE17" s="1105" t="s">
        <v>526</v>
      </c>
      <c r="HF17" s="1084">
        <v>12404</v>
      </c>
      <c r="HG17" s="1084">
        <v>27762</v>
      </c>
      <c r="HH17" s="1074"/>
      <c r="HI17" s="1090">
        <v>6</v>
      </c>
      <c r="HJ17" s="1091" t="s">
        <v>431</v>
      </c>
      <c r="HK17" s="1105" t="s">
        <v>526</v>
      </c>
      <c r="HL17" s="1105" t="s">
        <v>526</v>
      </c>
      <c r="HM17" s="1105" t="s">
        <v>526</v>
      </c>
      <c r="HN17" s="1084">
        <v>6173</v>
      </c>
      <c r="HO17" s="1084">
        <v>9505</v>
      </c>
      <c r="HP17" s="1074"/>
      <c r="HQ17" s="1090">
        <v>6</v>
      </c>
      <c r="HR17" s="1091" t="s">
        <v>431</v>
      </c>
      <c r="HS17" s="1105" t="s">
        <v>526</v>
      </c>
      <c r="HT17" s="1105" t="s">
        <v>526</v>
      </c>
      <c r="HU17" s="1105" t="s">
        <v>526</v>
      </c>
      <c r="HV17" s="1084">
        <v>91523</v>
      </c>
      <c r="HW17" s="1084">
        <v>287860</v>
      </c>
      <c r="HX17" s="1074"/>
      <c r="HY17" s="1689"/>
      <c r="HZ17" s="1690"/>
    </row>
    <row r="18" spans="1:234" ht="26.25">
      <c r="A18" s="685">
        <v>7</v>
      </c>
      <c r="B18" s="686" t="s">
        <v>432</v>
      </c>
      <c r="C18" s="1080">
        <v>284617</v>
      </c>
      <c r="D18" s="1081" t="s">
        <v>526</v>
      </c>
      <c r="E18" s="1080">
        <v>236104470.51999998</v>
      </c>
      <c r="F18" s="1080">
        <v>179977</v>
      </c>
      <c r="G18" s="1080">
        <v>561442</v>
      </c>
      <c r="H18" s="1077"/>
      <c r="I18" s="1082">
        <v>7</v>
      </c>
      <c r="J18" s="1083" t="s">
        <v>432</v>
      </c>
      <c r="K18" s="1084">
        <v>54648</v>
      </c>
      <c r="L18" s="1080">
        <v>261063</v>
      </c>
      <c r="M18" s="1084">
        <v>49347032</v>
      </c>
      <c r="N18" s="1084">
        <v>53700</v>
      </c>
      <c r="O18" s="1084">
        <v>167477</v>
      </c>
      <c r="P18" s="105"/>
      <c r="Q18" s="687">
        <v>7</v>
      </c>
      <c r="R18" s="688" t="s">
        <v>432</v>
      </c>
      <c r="S18" s="1081" t="s">
        <v>526</v>
      </c>
      <c r="T18" s="1081" t="s">
        <v>526</v>
      </c>
      <c r="U18" s="1084">
        <v>10387081</v>
      </c>
      <c r="V18" s="1081" t="s">
        <v>526</v>
      </c>
      <c r="W18" s="1081" t="s">
        <v>526</v>
      </c>
      <c r="X18" s="1103"/>
      <c r="Y18" s="1082">
        <v>7</v>
      </c>
      <c r="Z18" s="1083" t="s">
        <v>432</v>
      </c>
      <c r="AA18" s="1105" t="s">
        <v>526</v>
      </c>
      <c r="AB18" s="1105" t="s">
        <v>526</v>
      </c>
      <c r="AC18" s="1084">
        <v>38959951</v>
      </c>
      <c r="AD18" s="1105" t="s">
        <v>526</v>
      </c>
      <c r="AE18" s="1105" t="s">
        <v>526</v>
      </c>
      <c r="AF18" s="1697"/>
      <c r="AG18" s="687">
        <v>7</v>
      </c>
      <c r="AH18" s="688" t="s">
        <v>432</v>
      </c>
      <c r="AI18" s="1084">
        <v>43768</v>
      </c>
      <c r="AJ18" s="1084">
        <v>215762</v>
      </c>
      <c r="AK18" s="1084">
        <v>41201383</v>
      </c>
      <c r="AL18" s="1084">
        <v>42933</v>
      </c>
      <c r="AM18" s="1084">
        <v>133540</v>
      </c>
      <c r="AN18" s="1697"/>
      <c r="AO18" s="687">
        <v>7</v>
      </c>
      <c r="AP18" s="688" t="s">
        <v>432</v>
      </c>
      <c r="AQ18" s="1084">
        <v>5707</v>
      </c>
      <c r="AR18" s="1084">
        <v>21961</v>
      </c>
      <c r="AS18" s="1084">
        <v>4207456</v>
      </c>
      <c r="AT18" s="1084">
        <v>5665</v>
      </c>
      <c r="AU18" s="1084">
        <v>17850</v>
      </c>
      <c r="AV18" s="1697"/>
      <c r="AW18" s="687">
        <v>7</v>
      </c>
      <c r="AX18" s="688" t="s">
        <v>432</v>
      </c>
      <c r="AY18" s="1084">
        <v>4615</v>
      </c>
      <c r="AZ18" s="1084">
        <v>19394</v>
      </c>
      <c r="BA18" s="1084">
        <v>2992560</v>
      </c>
      <c r="BB18" s="1084">
        <v>4555</v>
      </c>
      <c r="BC18" s="1084">
        <v>13697</v>
      </c>
      <c r="BD18" s="1697"/>
      <c r="BE18" s="687">
        <v>7</v>
      </c>
      <c r="BF18" s="688" t="s">
        <v>432</v>
      </c>
      <c r="BG18" s="1084">
        <v>374</v>
      </c>
      <c r="BH18" s="1084">
        <v>1422</v>
      </c>
      <c r="BI18" s="1084">
        <v>310073</v>
      </c>
      <c r="BJ18" s="1084">
        <v>373</v>
      </c>
      <c r="BK18" s="1084">
        <v>1098</v>
      </c>
      <c r="BL18" s="1701"/>
      <c r="BM18" s="687">
        <v>7</v>
      </c>
      <c r="BN18" s="688" t="s">
        <v>432</v>
      </c>
      <c r="BO18" s="1084">
        <v>669</v>
      </c>
      <c r="BP18" s="1084">
        <v>59459</v>
      </c>
      <c r="BQ18" s="1084">
        <v>1142533</v>
      </c>
      <c r="BR18" s="1084">
        <v>612</v>
      </c>
      <c r="BS18" s="1084">
        <v>674</v>
      </c>
      <c r="BT18" s="689"/>
      <c r="BU18" s="687">
        <v>7</v>
      </c>
      <c r="BV18" s="688" t="s">
        <v>432</v>
      </c>
      <c r="BW18" s="1084">
        <v>132943</v>
      </c>
      <c r="BX18" s="1084">
        <v>18547964</v>
      </c>
      <c r="BY18" s="1084">
        <v>51187816</v>
      </c>
      <c r="BZ18" s="1084">
        <v>74304</v>
      </c>
      <c r="CA18" s="1084">
        <v>302241</v>
      </c>
      <c r="CB18" s="689"/>
      <c r="CC18" s="687">
        <v>7</v>
      </c>
      <c r="CD18" s="688" t="s">
        <v>432</v>
      </c>
      <c r="CE18" s="1084">
        <v>120931</v>
      </c>
      <c r="CF18" s="1080">
        <v>16288356</v>
      </c>
      <c r="CG18" s="1080">
        <v>40670878</v>
      </c>
      <c r="CH18" s="1080">
        <v>64369</v>
      </c>
      <c r="CI18" s="1080">
        <v>282620</v>
      </c>
      <c r="CJ18" s="690"/>
      <c r="CK18" s="687">
        <v>7</v>
      </c>
      <c r="CL18" s="688" t="s">
        <v>432</v>
      </c>
      <c r="CM18" s="1093">
        <v>3787</v>
      </c>
      <c r="CN18" s="1088">
        <v>5071</v>
      </c>
      <c r="CO18" s="1093">
        <v>812578</v>
      </c>
      <c r="CP18" s="1093">
        <v>3748</v>
      </c>
      <c r="CQ18" s="1093">
        <v>10304</v>
      </c>
      <c r="CR18" s="689"/>
      <c r="CS18" s="687">
        <v>7</v>
      </c>
      <c r="CT18" s="688" t="s">
        <v>432</v>
      </c>
      <c r="CU18" s="1088">
        <v>14264</v>
      </c>
      <c r="CV18" s="1088">
        <v>5100168</v>
      </c>
      <c r="CW18" s="1088">
        <v>37273862.72</v>
      </c>
      <c r="CX18" s="1088">
        <v>14008</v>
      </c>
      <c r="CY18" s="1093">
        <v>17937</v>
      </c>
      <c r="CZ18" s="1103"/>
      <c r="DA18" s="1082">
        <v>7</v>
      </c>
      <c r="DB18" s="1083" t="s">
        <v>432</v>
      </c>
      <c r="DC18" s="1084">
        <v>1113</v>
      </c>
      <c r="DD18" s="1080">
        <v>210383</v>
      </c>
      <c r="DE18" s="1084">
        <v>1677874</v>
      </c>
      <c r="DF18" s="1084">
        <v>1091</v>
      </c>
      <c r="DG18" s="1084">
        <v>1928</v>
      </c>
      <c r="DH18" s="689"/>
      <c r="DI18" s="687">
        <v>7</v>
      </c>
      <c r="DJ18" s="688" t="s">
        <v>432</v>
      </c>
      <c r="DK18" s="1084">
        <v>249</v>
      </c>
      <c r="DL18" s="1084">
        <v>435</v>
      </c>
      <c r="DM18" s="1084">
        <v>61681</v>
      </c>
      <c r="DN18" s="1084">
        <v>247</v>
      </c>
      <c r="DO18" s="1084">
        <v>478</v>
      </c>
      <c r="DP18" s="1103"/>
      <c r="DQ18" s="1082">
        <v>7</v>
      </c>
      <c r="DR18" s="1083" t="s">
        <v>432</v>
      </c>
      <c r="DS18" s="1084">
        <v>7</v>
      </c>
      <c r="DT18" s="1084">
        <v>8</v>
      </c>
      <c r="DU18" s="1084">
        <v>6528</v>
      </c>
      <c r="DV18" s="1084">
        <v>7</v>
      </c>
      <c r="DW18" s="1084">
        <v>7</v>
      </c>
      <c r="DX18" s="689"/>
      <c r="DY18" s="687">
        <v>7</v>
      </c>
      <c r="DZ18" s="688" t="s">
        <v>432</v>
      </c>
      <c r="EA18" s="1080">
        <v>728</v>
      </c>
      <c r="EB18" s="1080">
        <v>1005</v>
      </c>
      <c r="EC18" s="1080">
        <v>1363257</v>
      </c>
      <c r="ED18" s="1084">
        <v>720</v>
      </c>
      <c r="EE18" s="1084">
        <v>2148</v>
      </c>
      <c r="EF18" s="1103"/>
      <c r="EG18" s="1082">
        <v>7</v>
      </c>
      <c r="EH18" s="1083" t="s">
        <v>432</v>
      </c>
      <c r="EI18" s="1080">
        <v>148</v>
      </c>
      <c r="EJ18" s="1080">
        <v>1323</v>
      </c>
      <c r="EK18" s="1080">
        <v>11247</v>
      </c>
      <c r="EL18" s="1084">
        <v>148</v>
      </c>
      <c r="EM18" s="1084">
        <v>315</v>
      </c>
      <c r="EN18" s="682"/>
      <c r="EO18" s="687">
        <v>7</v>
      </c>
      <c r="EP18" s="688" t="s">
        <v>432</v>
      </c>
      <c r="EQ18" s="1080">
        <v>877</v>
      </c>
      <c r="ER18" s="1080">
        <v>877</v>
      </c>
      <c r="ES18" s="1080">
        <v>1765460.8</v>
      </c>
      <c r="ET18" s="1084">
        <v>877</v>
      </c>
      <c r="EU18" s="1084">
        <v>1202</v>
      </c>
      <c r="EV18" s="1117"/>
      <c r="EW18" s="1082">
        <v>7</v>
      </c>
      <c r="EX18" s="1083" t="s">
        <v>432</v>
      </c>
      <c r="EY18" s="1080">
        <v>157</v>
      </c>
      <c r="EZ18" s="1080">
        <v>157</v>
      </c>
      <c r="FA18" s="1080">
        <v>334999</v>
      </c>
      <c r="FB18" s="1084">
        <v>157</v>
      </c>
      <c r="FC18" s="1084">
        <v>159</v>
      </c>
      <c r="FD18" s="1074"/>
      <c r="FE18" s="1082">
        <v>7</v>
      </c>
      <c r="FF18" s="1083" t="s">
        <v>432</v>
      </c>
      <c r="FG18" s="1080">
        <v>141932</v>
      </c>
      <c r="FH18" s="1105" t="s">
        <v>526</v>
      </c>
      <c r="FI18" s="1080">
        <v>93128103</v>
      </c>
      <c r="FJ18" s="1084">
        <v>120550</v>
      </c>
      <c r="FK18" s="1084">
        <v>343266</v>
      </c>
      <c r="FL18" s="1074"/>
      <c r="FM18" s="1082">
        <v>7</v>
      </c>
      <c r="FN18" s="1083" t="s">
        <v>432</v>
      </c>
      <c r="FO18" s="1080">
        <v>26013</v>
      </c>
      <c r="FP18" s="1080">
        <v>63202</v>
      </c>
      <c r="FQ18" s="1080">
        <v>12861309.2</v>
      </c>
      <c r="FR18" s="1084">
        <v>25245</v>
      </c>
      <c r="FS18" s="1084">
        <v>60233</v>
      </c>
      <c r="FT18" s="1074"/>
      <c r="FU18" s="1082">
        <v>7</v>
      </c>
      <c r="FV18" s="1083" t="s">
        <v>432</v>
      </c>
      <c r="FW18" s="1080">
        <v>2</v>
      </c>
      <c r="FX18" s="1105" t="s">
        <v>526</v>
      </c>
      <c r="FY18" s="1080">
        <v>10900</v>
      </c>
      <c r="FZ18" s="1084">
        <v>2</v>
      </c>
      <c r="GA18" s="1084">
        <v>9</v>
      </c>
      <c r="GB18" s="1074"/>
      <c r="GC18" s="1082">
        <v>7</v>
      </c>
      <c r="GD18" s="1083" t="s">
        <v>432</v>
      </c>
      <c r="GE18" s="1119">
        <v>0</v>
      </c>
      <c r="GF18" s="1081">
        <v>0</v>
      </c>
      <c r="GG18" s="1081">
        <v>0</v>
      </c>
      <c r="GH18" s="1084">
        <v>0</v>
      </c>
      <c r="GI18" s="1084">
        <v>0</v>
      </c>
      <c r="GJ18" s="1074"/>
      <c r="GK18" s="1082">
        <v>7</v>
      </c>
      <c r="GL18" s="1083" t="s">
        <v>432</v>
      </c>
      <c r="GM18" s="1080">
        <v>2</v>
      </c>
      <c r="GN18" s="1080">
        <v>2</v>
      </c>
      <c r="GO18" s="1080">
        <v>10900</v>
      </c>
      <c r="GP18" s="1084">
        <v>2</v>
      </c>
      <c r="GQ18" s="1084">
        <v>9</v>
      </c>
      <c r="GR18" s="1074"/>
      <c r="GS18" s="1082">
        <v>7</v>
      </c>
      <c r="GT18" s="1083" t="s">
        <v>432</v>
      </c>
      <c r="GU18" s="1080">
        <v>0</v>
      </c>
      <c r="GV18" s="1080">
        <v>0</v>
      </c>
      <c r="GW18" s="1080">
        <v>0</v>
      </c>
      <c r="GX18" s="1084">
        <v>0</v>
      </c>
      <c r="GY18" s="1084">
        <v>0</v>
      </c>
      <c r="GZ18" s="1693"/>
      <c r="HA18" s="687">
        <v>7</v>
      </c>
      <c r="HB18" s="688" t="s">
        <v>432</v>
      </c>
      <c r="HC18" s="1081" t="s">
        <v>526</v>
      </c>
      <c r="HD18" s="1081" t="s">
        <v>526</v>
      </c>
      <c r="HE18" s="1105" t="s">
        <v>526</v>
      </c>
      <c r="HF18" s="1084">
        <v>37427</v>
      </c>
      <c r="HG18" s="1084">
        <v>100275</v>
      </c>
      <c r="HH18" s="1074"/>
      <c r="HI18" s="1082">
        <v>7</v>
      </c>
      <c r="HJ18" s="1083" t="s">
        <v>432</v>
      </c>
      <c r="HK18" s="1105" t="s">
        <v>526</v>
      </c>
      <c r="HL18" s="1105" t="s">
        <v>526</v>
      </c>
      <c r="HM18" s="1105" t="s">
        <v>526</v>
      </c>
      <c r="HN18" s="1084">
        <v>490</v>
      </c>
      <c r="HO18" s="1084">
        <v>1499</v>
      </c>
      <c r="HP18" s="1074"/>
      <c r="HQ18" s="1082">
        <v>7</v>
      </c>
      <c r="HR18" s="1083" t="s">
        <v>432</v>
      </c>
      <c r="HS18" s="1105" t="s">
        <v>526</v>
      </c>
      <c r="HT18" s="1105" t="s">
        <v>526</v>
      </c>
      <c r="HU18" s="1105" t="s">
        <v>526</v>
      </c>
      <c r="HV18" s="1084">
        <v>141510</v>
      </c>
      <c r="HW18" s="1084">
        <v>373887</v>
      </c>
      <c r="HX18" s="1074"/>
      <c r="HY18" s="1689"/>
      <c r="HZ18" s="1690"/>
    </row>
    <row r="19" spans="1:234" ht="26.25">
      <c r="A19" s="76">
        <v>8</v>
      </c>
      <c r="B19" s="693" t="s">
        <v>433</v>
      </c>
      <c r="C19" s="1080">
        <v>50035</v>
      </c>
      <c r="D19" s="1081" t="s">
        <v>526</v>
      </c>
      <c r="E19" s="1080">
        <v>51977900</v>
      </c>
      <c r="F19" s="1080">
        <v>32734</v>
      </c>
      <c r="G19" s="1080">
        <v>100079</v>
      </c>
      <c r="H19" s="1077"/>
      <c r="I19" s="1081">
        <v>8</v>
      </c>
      <c r="J19" s="1087" t="s">
        <v>433</v>
      </c>
      <c r="K19" s="1084">
        <v>16391</v>
      </c>
      <c r="L19" s="1080">
        <v>105455</v>
      </c>
      <c r="M19" s="1084">
        <v>19157144</v>
      </c>
      <c r="N19" s="1093">
        <v>16043</v>
      </c>
      <c r="O19" s="1084">
        <v>52678</v>
      </c>
      <c r="P19" s="105"/>
      <c r="Q19" s="680">
        <v>8</v>
      </c>
      <c r="R19" s="681" t="s">
        <v>433</v>
      </c>
      <c r="S19" s="1081" t="s">
        <v>526</v>
      </c>
      <c r="T19" s="1081" t="s">
        <v>526</v>
      </c>
      <c r="U19" s="1084">
        <v>2770833</v>
      </c>
      <c r="V19" s="1081" t="s">
        <v>526</v>
      </c>
      <c r="W19" s="1081" t="s">
        <v>526</v>
      </c>
      <c r="X19" s="1101"/>
      <c r="Y19" s="1081">
        <v>8</v>
      </c>
      <c r="Z19" s="1087" t="s">
        <v>433</v>
      </c>
      <c r="AA19" s="1105" t="s">
        <v>526</v>
      </c>
      <c r="AB19" s="1105" t="s">
        <v>526</v>
      </c>
      <c r="AC19" s="1084">
        <v>16386311</v>
      </c>
      <c r="AD19" s="1105" t="s">
        <v>526</v>
      </c>
      <c r="AE19" s="1105" t="s">
        <v>526</v>
      </c>
      <c r="AF19" s="1697"/>
      <c r="AG19" s="680">
        <v>8</v>
      </c>
      <c r="AH19" s="681" t="s">
        <v>433</v>
      </c>
      <c r="AI19" s="1084">
        <v>14881</v>
      </c>
      <c r="AJ19" s="1084">
        <v>97176</v>
      </c>
      <c r="AK19" s="1084">
        <v>17871297</v>
      </c>
      <c r="AL19" s="1084">
        <v>14573</v>
      </c>
      <c r="AM19" s="1084">
        <v>47765</v>
      </c>
      <c r="AN19" s="1697"/>
      <c r="AO19" s="680">
        <v>8</v>
      </c>
      <c r="AP19" s="681" t="s">
        <v>433</v>
      </c>
      <c r="AQ19" s="1084">
        <v>869</v>
      </c>
      <c r="AR19" s="1084">
        <v>3479</v>
      </c>
      <c r="AS19" s="1084">
        <v>584545</v>
      </c>
      <c r="AT19" s="1084">
        <v>855</v>
      </c>
      <c r="AU19" s="1084">
        <v>2705</v>
      </c>
      <c r="AV19" s="1697"/>
      <c r="AW19" s="680">
        <v>8</v>
      </c>
      <c r="AX19" s="681" t="s">
        <v>433</v>
      </c>
      <c r="AY19" s="1084">
        <v>796</v>
      </c>
      <c r="AZ19" s="1084">
        <v>3161</v>
      </c>
      <c r="BA19" s="1084">
        <v>480213</v>
      </c>
      <c r="BB19" s="1084">
        <v>781</v>
      </c>
      <c r="BC19" s="1084">
        <v>2398</v>
      </c>
      <c r="BD19" s="1697"/>
      <c r="BE19" s="680">
        <v>8</v>
      </c>
      <c r="BF19" s="681" t="s">
        <v>433</v>
      </c>
      <c r="BG19" s="1084">
        <v>29</v>
      </c>
      <c r="BH19" s="1084">
        <v>112</v>
      </c>
      <c r="BI19" s="1084">
        <v>15697</v>
      </c>
      <c r="BJ19" s="1084">
        <v>29</v>
      </c>
      <c r="BK19" s="1084">
        <v>96</v>
      </c>
      <c r="BL19" s="1701"/>
      <c r="BM19" s="680">
        <v>8</v>
      </c>
      <c r="BN19" s="681" t="s">
        <v>433</v>
      </c>
      <c r="BO19" s="1084">
        <v>181</v>
      </c>
      <c r="BP19" s="1084">
        <v>70741</v>
      </c>
      <c r="BQ19" s="1084">
        <v>527207</v>
      </c>
      <c r="BR19" s="1084">
        <v>128</v>
      </c>
      <c r="BS19" s="1084">
        <v>299</v>
      </c>
      <c r="BT19" s="682"/>
      <c r="BU19" s="680">
        <v>8</v>
      </c>
      <c r="BV19" s="681" t="s">
        <v>433</v>
      </c>
      <c r="BW19" s="1084">
        <v>21719</v>
      </c>
      <c r="BX19" s="1084">
        <v>3789092</v>
      </c>
      <c r="BY19" s="1084">
        <v>9020131</v>
      </c>
      <c r="BZ19" s="1084">
        <v>11760</v>
      </c>
      <c r="CA19" s="1084">
        <v>48686</v>
      </c>
      <c r="CB19" s="682"/>
      <c r="CC19" s="680">
        <v>8</v>
      </c>
      <c r="CD19" s="681" t="s">
        <v>433</v>
      </c>
      <c r="CE19" s="1084">
        <v>18873</v>
      </c>
      <c r="CF19" s="1080">
        <v>2584767</v>
      </c>
      <c r="CG19" s="1080">
        <v>7518784</v>
      </c>
      <c r="CH19" s="1080">
        <v>9917</v>
      </c>
      <c r="CI19" s="1080">
        <v>45494</v>
      </c>
      <c r="CJ19" s="682"/>
      <c r="CK19" s="680">
        <v>8</v>
      </c>
      <c r="CL19" s="681" t="s">
        <v>433</v>
      </c>
      <c r="CM19" s="1093">
        <v>121</v>
      </c>
      <c r="CN19" s="1088">
        <v>160</v>
      </c>
      <c r="CO19" s="1093">
        <v>23870</v>
      </c>
      <c r="CP19" s="1093">
        <v>121</v>
      </c>
      <c r="CQ19" s="1093">
        <v>399</v>
      </c>
      <c r="CR19" s="682"/>
      <c r="CS19" s="680">
        <v>8</v>
      </c>
      <c r="CT19" s="681" t="s">
        <v>433</v>
      </c>
      <c r="CU19" s="1088">
        <v>1855</v>
      </c>
      <c r="CV19" s="1088">
        <v>553066</v>
      </c>
      <c r="CW19" s="1088">
        <v>7121636</v>
      </c>
      <c r="CX19" s="1088">
        <v>1819</v>
      </c>
      <c r="CY19" s="1093">
        <v>2353</v>
      </c>
      <c r="CZ19" s="1101"/>
      <c r="DA19" s="1081">
        <v>8</v>
      </c>
      <c r="DB19" s="1087" t="s">
        <v>433</v>
      </c>
      <c r="DC19" s="1084">
        <v>153</v>
      </c>
      <c r="DD19" s="1080">
        <v>21477</v>
      </c>
      <c r="DE19" s="1084">
        <v>333624</v>
      </c>
      <c r="DF19" s="1084">
        <v>150</v>
      </c>
      <c r="DG19" s="1084">
        <v>301</v>
      </c>
      <c r="DH19" s="682"/>
      <c r="DI19" s="680">
        <v>8</v>
      </c>
      <c r="DJ19" s="681" t="s">
        <v>433</v>
      </c>
      <c r="DK19" s="1084">
        <v>49</v>
      </c>
      <c r="DL19" s="1084">
        <v>112</v>
      </c>
      <c r="DM19" s="1084">
        <v>22370</v>
      </c>
      <c r="DN19" s="1084">
        <v>49</v>
      </c>
      <c r="DO19" s="1084">
        <v>172</v>
      </c>
      <c r="DP19" s="1101"/>
      <c r="DQ19" s="1081">
        <v>8</v>
      </c>
      <c r="DR19" s="1087" t="s">
        <v>433</v>
      </c>
      <c r="DS19" s="1084">
        <v>0</v>
      </c>
      <c r="DT19" s="1084">
        <v>0</v>
      </c>
      <c r="DU19" s="1084">
        <v>0</v>
      </c>
      <c r="DV19" s="1084">
        <v>0</v>
      </c>
      <c r="DW19" s="1084">
        <v>0</v>
      </c>
      <c r="DX19" s="682"/>
      <c r="DY19" s="680">
        <v>8</v>
      </c>
      <c r="DZ19" s="681" t="s">
        <v>433</v>
      </c>
      <c r="EA19" s="1080">
        <v>220</v>
      </c>
      <c r="EB19" s="1080">
        <v>256</v>
      </c>
      <c r="EC19" s="1080">
        <v>398987</v>
      </c>
      <c r="ED19" s="1084">
        <v>219</v>
      </c>
      <c r="EE19" s="1084">
        <v>848</v>
      </c>
      <c r="EF19" s="1101"/>
      <c r="EG19" s="1081">
        <v>8</v>
      </c>
      <c r="EH19" s="1087" t="s">
        <v>433</v>
      </c>
      <c r="EI19" s="1080">
        <v>0</v>
      </c>
      <c r="EJ19" s="1080">
        <v>0</v>
      </c>
      <c r="EK19" s="1080">
        <v>0</v>
      </c>
      <c r="EL19" s="1084">
        <v>0</v>
      </c>
      <c r="EM19" s="1084">
        <v>0</v>
      </c>
      <c r="EN19" s="682"/>
      <c r="EO19" s="680">
        <v>8</v>
      </c>
      <c r="EP19" s="681" t="s">
        <v>433</v>
      </c>
      <c r="EQ19" s="1080">
        <v>89</v>
      </c>
      <c r="ER19" s="1080">
        <v>90</v>
      </c>
      <c r="ES19" s="1080">
        <v>145783</v>
      </c>
      <c r="ET19" s="1093">
        <v>89</v>
      </c>
      <c r="EU19" s="1084">
        <v>129</v>
      </c>
      <c r="EV19" s="1117"/>
      <c r="EW19" s="1081">
        <v>8</v>
      </c>
      <c r="EX19" s="1087" t="s">
        <v>433</v>
      </c>
      <c r="EY19" s="1080">
        <v>9</v>
      </c>
      <c r="EZ19" s="1080">
        <v>10</v>
      </c>
      <c r="FA19" s="1080">
        <v>16126</v>
      </c>
      <c r="FB19" s="1093">
        <v>9</v>
      </c>
      <c r="FC19" s="1084">
        <v>9</v>
      </c>
      <c r="FD19" s="1074"/>
      <c r="FE19" s="1081">
        <v>8</v>
      </c>
      <c r="FF19" s="1087" t="s">
        <v>433</v>
      </c>
      <c r="FG19" s="1080">
        <v>25738</v>
      </c>
      <c r="FH19" s="1105" t="s">
        <v>526</v>
      </c>
      <c r="FI19" s="1080">
        <v>15559372</v>
      </c>
      <c r="FJ19" s="1084">
        <v>23369</v>
      </c>
      <c r="FK19" s="1084">
        <v>70827</v>
      </c>
      <c r="FL19" s="1074"/>
      <c r="FM19" s="1081">
        <v>8</v>
      </c>
      <c r="FN19" s="1087" t="s">
        <v>433</v>
      </c>
      <c r="FO19" s="1080">
        <v>4304</v>
      </c>
      <c r="FP19" s="1080">
        <v>8336</v>
      </c>
      <c r="FQ19" s="1080">
        <v>1607640</v>
      </c>
      <c r="FR19" s="1084">
        <v>4162</v>
      </c>
      <c r="FS19" s="1084">
        <v>9585</v>
      </c>
      <c r="FT19" s="1074"/>
      <c r="FU19" s="1081">
        <v>8</v>
      </c>
      <c r="FV19" s="1087" t="s">
        <v>433</v>
      </c>
      <c r="FW19" s="1080">
        <v>13</v>
      </c>
      <c r="FX19" s="1105" t="s">
        <v>526</v>
      </c>
      <c r="FY19" s="1080">
        <v>1400</v>
      </c>
      <c r="FZ19" s="1084">
        <v>13</v>
      </c>
      <c r="GA19" s="1084">
        <v>25</v>
      </c>
      <c r="GB19" s="1074"/>
      <c r="GC19" s="1081">
        <v>8</v>
      </c>
      <c r="GD19" s="1087" t="s">
        <v>433</v>
      </c>
      <c r="GE19" s="1119">
        <v>0</v>
      </c>
      <c r="GF19" s="1081">
        <v>0</v>
      </c>
      <c r="GG19" s="1081">
        <v>0</v>
      </c>
      <c r="GH19" s="1084">
        <v>0</v>
      </c>
      <c r="GI19" s="1084">
        <v>0</v>
      </c>
      <c r="GJ19" s="1074"/>
      <c r="GK19" s="1081">
        <v>8</v>
      </c>
      <c r="GL19" s="1087" t="s">
        <v>433</v>
      </c>
      <c r="GM19" s="1080">
        <v>3</v>
      </c>
      <c r="GN19" s="1080">
        <v>3</v>
      </c>
      <c r="GO19" s="1080">
        <v>1400</v>
      </c>
      <c r="GP19" s="1084">
        <v>3</v>
      </c>
      <c r="GQ19" s="1084">
        <v>7</v>
      </c>
      <c r="GR19" s="1074"/>
      <c r="GS19" s="1081">
        <v>8</v>
      </c>
      <c r="GT19" s="1087" t="s">
        <v>433</v>
      </c>
      <c r="GU19" s="1080">
        <v>0</v>
      </c>
      <c r="GV19" s="1080">
        <v>0</v>
      </c>
      <c r="GW19" s="1080">
        <v>0</v>
      </c>
      <c r="GX19" s="1084">
        <v>0</v>
      </c>
      <c r="GY19" s="1084">
        <v>0</v>
      </c>
      <c r="GZ19" s="1693"/>
      <c r="HA19" s="680">
        <v>8</v>
      </c>
      <c r="HB19" s="681" t="s">
        <v>433</v>
      </c>
      <c r="HC19" s="1081" t="s">
        <v>526</v>
      </c>
      <c r="HD19" s="1081" t="s">
        <v>526</v>
      </c>
      <c r="HE19" s="1105" t="s">
        <v>526</v>
      </c>
      <c r="HF19" s="1084">
        <v>7479</v>
      </c>
      <c r="HG19" s="1084">
        <v>14563</v>
      </c>
      <c r="HH19" s="1074"/>
      <c r="HI19" s="1081">
        <v>8</v>
      </c>
      <c r="HJ19" s="1087" t="s">
        <v>433</v>
      </c>
      <c r="HK19" s="1105" t="s">
        <v>526</v>
      </c>
      <c r="HL19" s="1105" t="s">
        <v>526</v>
      </c>
      <c r="HM19" s="1105" t="s">
        <v>526</v>
      </c>
      <c r="HN19" s="1084">
        <v>3068</v>
      </c>
      <c r="HO19" s="1084">
        <v>6678</v>
      </c>
      <c r="HP19" s="1074"/>
      <c r="HQ19" s="1081">
        <v>8</v>
      </c>
      <c r="HR19" s="1087" t="s">
        <v>433</v>
      </c>
      <c r="HS19" s="1105" t="s">
        <v>526</v>
      </c>
      <c r="HT19" s="1105" t="s">
        <v>526</v>
      </c>
      <c r="HU19" s="1105" t="s">
        <v>526</v>
      </c>
      <c r="HV19" s="1084">
        <v>24429</v>
      </c>
      <c r="HW19" s="1084">
        <v>66204</v>
      </c>
      <c r="HX19" s="1074"/>
      <c r="HY19" s="1689"/>
      <c r="HZ19" s="1690"/>
    </row>
    <row r="20" spans="1:234" ht="26.25">
      <c r="A20" s="685">
        <v>9</v>
      </c>
      <c r="B20" s="686" t="s">
        <v>434</v>
      </c>
      <c r="C20" s="1080">
        <v>161687</v>
      </c>
      <c r="D20" s="1081" t="s">
        <v>526</v>
      </c>
      <c r="E20" s="1080">
        <v>111412259</v>
      </c>
      <c r="F20" s="1080">
        <v>81672</v>
      </c>
      <c r="G20" s="1080">
        <v>321654</v>
      </c>
      <c r="H20" s="1077"/>
      <c r="I20" s="1082">
        <v>9</v>
      </c>
      <c r="J20" s="1083" t="s">
        <v>434</v>
      </c>
      <c r="K20" s="1094">
        <v>31806</v>
      </c>
      <c r="L20" s="1095">
        <v>178055</v>
      </c>
      <c r="M20" s="1094">
        <v>35734496</v>
      </c>
      <c r="N20" s="1094">
        <v>31175</v>
      </c>
      <c r="O20" s="1094">
        <v>128544</v>
      </c>
      <c r="P20" s="105"/>
      <c r="Q20" s="687">
        <v>9</v>
      </c>
      <c r="R20" s="688" t="s">
        <v>434</v>
      </c>
      <c r="S20" s="1081" t="s">
        <v>526</v>
      </c>
      <c r="T20" s="1081" t="s">
        <v>526</v>
      </c>
      <c r="U20" s="1094">
        <v>3888776</v>
      </c>
      <c r="V20" s="1081" t="s">
        <v>526</v>
      </c>
      <c r="W20" s="1081" t="s">
        <v>526</v>
      </c>
      <c r="X20" s="1106"/>
      <c r="Y20" s="1082">
        <v>9</v>
      </c>
      <c r="Z20" s="1083" t="s">
        <v>434</v>
      </c>
      <c r="AA20" s="1105" t="s">
        <v>526</v>
      </c>
      <c r="AB20" s="1105" t="s">
        <v>526</v>
      </c>
      <c r="AC20" s="1094">
        <v>31845720</v>
      </c>
      <c r="AD20" s="1105" t="s">
        <v>526</v>
      </c>
      <c r="AE20" s="1105" t="s">
        <v>526</v>
      </c>
      <c r="AF20" s="1697"/>
      <c r="AG20" s="687">
        <v>9</v>
      </c>
      <c r="AH20" s="688" t="s">
        <v>434</v>
      </c>
      <c r="AI20" s="1094">
        <v>26099</v>
      </c>
      <c r="AJ20" s="1094">
        <v>147590</v>
      </c>
      <c r="AK20" s="1094">
        <v>30786698</v>
      </c>
      <c r="AL20" s="1094">
        <v>25581</v>
      </c>
      <c r="AM20" s="1094">
        <v>103718</v>
      </c>
      <c r="AN20" s="1697"/>
      <c r="AO20" s="687">
        <v>9</v>
      </c>
      <c r="AP20" s="688" t="s">
        <v>434</v>
      </c>
      <c r="AQ20" s="1094">
        <v>3083</v>
      </c>
      <c r="AR20" s="1094">
        <v>12567</v>
      </c>
      <c r="AS20" s="1094">
        <v>2156172</v>
      </c>
      <c r="AT20" s="1094">
        <v>3051</v>
      </c>
      <c r="AU20" s="1094">
        <v>13588</v>
      </c>
      <c r="AV20" s="1697"/>
      <c r="AW20" s="687">
        <v>9</v>
      </c>
      <c r="AX20" s="688" t="s">
        <v>434</v>
      </c>
      <c r="AY20" s="1094">
        <v>2666</v>
      </c>
      <c r="AZ20" s="1094">
        <v>12493</v>
      </c>
      <c r="BA20" s="1094">
        <v>1803523</v>
      </c>
      <c r="BB20" s="1094">
        <v>2625</v>
      </c>
      <c r="BC20" s="1094">
        <v>11016</v>
      </c>
      <c r="BD20" s="1697"/>
      <c r="BE20" s="687">
        <v>9</v>
      </c>
      <c r="BF20" s="688" t="s">
        <v>434</v>
      </c>
      <c r="BG20" s="1094">
        <v>113</v>
      </c>
      <c r="BH20" s="1094">
        <v>467</v>
      </c>
      <c r="BI20" s="1094">
        <v>93562</v>
      </c>
      <c r="BJ20" s="1094">
        <v>113</v>
      </c>
      <c r="BK20" s="1094">
        <v>472</v>
      </c>
      <c r="BL20" s="1701"/>
      <c r="BM20" s="687">
        <v>9</v>
      </c>
      <c r="BN20" s="688" t="s">
        <v>434</v>
      </c>
      <c r="BO20" s="1094">
        <v>96</v>
      </c>
      <c r="BP20" s="1094">
        <v>11142</v>
      </c>
      <c r="BQ20" s="1094">
        <v>170073</v>
      </c>
      <c r="BR20" s="1094">
        <v>96</v>
      </c>
      <c r="BS20" s="1094">
        <v>99</v>
      </c>
      <c r="BT20" s="697"/>
      <c r="BU20" s="687">
        <v>9</v>
      </c>
      <c r="BV20" s="688" t="s">
        <v>434</v>
      </c>
      <c r="BW20" s="1094">
        <v>87065</v>
      </c>
      <c r="BX20" s="1094">
        <v>12281386</v>
      </c>
      <c r="BY20" s="1094">
        <v>25675355</v>
      </c>
      <c r="BZ20" s="1094">
        <v>42121</v>
      </c>
      <c r="CA20" s="1094">
        <v>202436</v>
      </c>
      <c r="CB20" s="697"/>
      <c r="CC20" s="687">
        <v>9</v>
      </c>
      <c r="CD20" s="688" t="s">
        <v>434</v>
      </c>
      <c r="CE20" s="1094">
        <v>81653</v>
      </c>
      <c r="CF20" s="1095">
        <v>11335700</v>
      </c>
      <c r="CG20" s="1095">
        <v>23019631</v>
      </c>
      <c r="CH20" s="1095">
        <v>39357</v>
      </c>
      <c r="CI20" s="1095">
        <v>196493</v>
      </c>
      <c r="CJ20" s="698"/>
      <c r="CK20" s="687">
        <v>9</v>
      </c>
      <c r="CL20" s="688" t="s">
        <v>434</v>
      </c>
      <c r="CM20" s="1113">
        <v>1101</v>
      </c>
      <c r="CN20" s="1114">
        <v>1277</v>
      </c>
      <c r="CO20" s="1113">
        <v>129502</v>
      </c>
      <c r="CP20" s="1113">
        <v>724</v>
      </c>
      <c r="CQ20" s="1113">
        <v>2660</v>
      </c>
      <c r="CR20" s="697"/>
      <c r="CS20" s="687">
        <v>9</v>
      </c>
      <c r="CT20" s="688" t="s">
        <v>434</v>
      </c>
      <c r="CU20" s="1114">
        <v>3550</v>
      </c>
      <c r="CV20" s="1114">
        <v>1529589</v>
      </c>
      <c r="CW20" s="1114">
        <v>16115797</v>
      </c>
      <c r="CX20" s="1114">
        <v>3491</v>
      </c>
      <c r="CY20" s="1113">
        <v>4456</v>
      </c>
      <c r="CZ20" s="1106"/>
      <c r="DA20" s="1082">
        <v>9</v>
      </c>
      <c r="DB20" s="1083" t="s">
        <v>434</v>
      </c>
      <c r="DC20" s="1094">
        <v>79</v>
      </c>
      <c r="DD20" s="1095">
        <v>39443</v>
      </c>
      <c r="DE20" s="1094">
        <v>373017</v>
      </c>
      <c r="DF20" s="1094">
        <v>79</v>
      </c>
      <c r="DG20" s="1094">
        <v>131</v>
      </c>
      <c r="DH20" s="697"/>
      <c r="DI20" s="687">
        <v>9</v>
      </c>
      <c r="DJ20" s="688" t="s">
        <v>434</v>
      </c>
      <c r="DK20" s="1094">
        <v>0</v>
      </c>
      <c r="DL20" s="1094">
        <v>0</v>
      </c>
      <c r="DM20" s="1094">
        <v>0</v>
      </c>
      <c r="DN20" s="1094">
        <v>0</v>
      </c>
      <c r="DO20" s="1094">
        <v>0</v>
      </c>
      <c r="DP20" s="1106"/>
      <c r="DQ20" s="1082">
        <v>9</v>
      </c>
      <c r="DR20" s="1083" t="s">
        <v>434</v>
      </c>
      <c r="DS20" s="1094">
        <v>0</v>
      </c>
      <c r="DT20" s="1094">
        <v>0</v>
      </c>
      <c r="DU20" s="1094">
        <v>0</v>
      </c>
      <c r="DV20" s="1094">
        <v>0</v>
      </c>
      <c r="DW20" s="1094">
        <v>0</v>
      </c>
      <c r="DX20" s="697"/>
      <c r="DY20" s="687">
        <v>9</v>
      </c>
      <c r="DZ20" s="688" t="s">
        <v>434</v>
      </c>
      <c r="EA20" s="1095">
        <v>816</v>
      </c>
      <c r="EB20" s="1095">
        <v>1061</v>
      </c>
      <c r="EC20" s="1095">
        <v>986885</v>
      </c>
      <c r="ED20" s="1094">
        <v>812</v>
      </c>
      <c r="EE20" s="1094">
        <v>2881</v>
      </c>
      <c r="EF20" s="1106"/>
      <c r="EG20" s="1082">
        <v>9</v>
      </c>
      <c r="EH20" s="1083" t="s">
        <v>434</v>
      </c>
      <c r="EI20" s="1095">
        <v>44</v>
      </c>
      <c r="EJ20" s="1095">
        <v>123</v>
      </c>
      <c r="EK20" s="1095">
        <v>4492</v>
      </c>
      <c r="EL20" s="1094">
        <v>44</v>
      </c>
      <c r="EM20" s="1094">
        <v>105</v>
      </c>
      <c r="EN20" s="682"/>
      <c r="EO20" s="687">
        <v>9</v>
      </c>
      <c r="EP20" s="688" t="s">
        <v>434</v>
      </c>
      <c r="EQ20" s="1095">
        <v>130</v>
      </c>
      <c r="ER20" s="1095">
        <v>130</v>
      </c>
      <c r="ES20" s="1095">
        <v>219828</v>
      </c>
      <c r="ET20" s="1094">
        <v>130</v>
      </c>
      <c r="EU20" s="1094">
        <v>199</v>
      </c>
      <c r="EV20" s="1117"/>
      <c r="EW20" s="1082">
        <v>9</v>
      </c>
      <c r="EX20" s="1083" t="s">
        <v>434</v>
      </c>
      <c r="EY20" s="1095">
        <v>10</v>
      </c>
      <c r="EZ20" s="1095">
        <v>10</v>
      </c>
      <c r="FA20" s="1095">
        <v>14730</v>
      </c>
      <c r="FB20" s="1094">
        <v>10</v>
      </c>
      <c r="FC20" s="1094">
        <v>10</v>
      </c>
      <c r="FD20" s="1074"/>
      <c r="FE20" s="1082">
        <v>9</v>
      </c>
      <c r="FF20" s="1083" t="s">
        <v>434</v>
      </c>
      <c r="FG20" s="1095">
        <v>68229</v>
      </c>
      <c r="FH20" s="1105" t="s">
        <v>526</v>
      </c>
      <c r="FI20" s="1095">
        <v>32375831</v>
      </c>
      <c r="FJ20" s="1094">
        <v>50788</v>
      </c>
      <c r="FK20" s="1094">
        <v>184700</v>
      </c>
      <c r="FL20" s="1074"/>
      <c r="FM20" s="1082">
        <v>9</v>
      </c>
      <c r="FN20" s="1083" t="s">
        <v>434</v>
      </c>
      <c r="FO20" s="1095">
        <v>9876</v>
      </c>
      <c r="FP20" s="1095">
        <v>17010</v>
      </c>
      <c r="FQ20" s="1095">
        <v>3279708</v>
      </c>
      <c r="FR20" s="1094">
        <v>9693</v>
      </c>
      <c r="FS20" s="1094">
        <v>27288</v>
      </c>
      <c r="FT20" s="1074"/>
      <c r="FU20" s="1082">
        <v>9</v>
      </c>
      <c r="FV20" s="1083" t="s">
        <v>434</v>
      </c>
      <c r="FW20" s="1095">
        <v>0</v>
      </c>
      <c r="FX20" s="1105" t="s">
        <v>526</v>
      </c>
      <c r="FY20" s="1095">
        <v>0</v>
      </c>
      <c r="FZ20" s="1094">
        <v>0</v>
      </c>
      <c r="GA20" s="1094">
        <v>0</v>
      </c>
      <c r="GB20" s="1074"/>
      <c r="GC20" s="1082">
        <v>9</v>
      </c>
      <c r="GD20" s="1083" t="s">
        <v>434</v>
      </c>
      <c r="GE20" s="1121">
        <v>0</v>
      </c>
      <c r="GF20" s="1122">
        <v>0</v>
      </c>
      <c r="GG20" s="1122">
        <v>0</v>
      </c>
      <c r="GH20" s="1094">
        <v>0</v>
      </c>
      <c r="GI20" s="1094">
        <v>0</v>
      </c>
      <c r="GJ20" s="1074"/>
      <c r="GK20" s="1082">
        <v>9</v>
      </c>
      <c r="GL20" s="1083" t="s">
        <v>434</v>
      </c>
      <c r="GM20" s="1095">
        <v>0</v>
      </c>
      <c r="GN20" s="1095">
        <v>0</v>
      </c>
      <c r="GO20" s="1095">
        <v>0</v>
      </c>
      <c r="GP20" s="1094">
        <v>0</v>
      </c>
      <c r="GQ20" s="1094">
        <v>0</v>
      </c>
      <c r="GR20" s="1074"/>
      <c r="GS20" s="1082">
        <v>9</v>
      </c>
      <c r="GT20" s="1083" t="s">
        <v>434</v>
      </c>
      <c r="GU20" s="1095">
        <v>0</v>
      </c>
      <c r="GV20" s="1095">
        <v>0</v>
      </c>
      <c r="GW20" s="1095">
        <v>0</v>
      </c>
      <c r="GX20" s="1094">
        <v>0</v>
      </c>
      <c r="GY20" s="1094">
        <v>0</v>
      </c>
      <c r="GZ20" s="1693"/>
      <c r="HA20" s="687">
        <v>9</v>
      </c>
      <c r="HB20" s="688" t="s">
        <v>434</v>
      </c>
      <c r="HC20" s="1081" t="s">
        <v>526</v>
      </c>
      <c r="HD20" s="1122" t="s">
        <v>526</v>
      </c>
      <c r="HE20" s="1105" t="s">
        <v>526</v>
      </c>
      <c r="HF20" s="1094">
        <v>5796</v>
      </c>
      <c r="HG20" s="1094">
        <v>17953</v>
      </c>
      <c r="HH20" s="1074"/>
      <c r="HI20" s="1082">
        <v>9</v>
      </c>
      <c r="HJ20" s="1083" t="s">
        <v>434</v>
      </c>
      <c r="HK20" s="1105" t="s">
        <v>526</v>
      </c>
      <c r="HL20" s="1105" t="s">
        <v>526</v>
      </c>
      <c r="HM20" s="1105" t="s">
        <v>526</v>
      </c>
      <c r="HN20" s="1094">
        <v>503</v>
      </c>
      <c r="HO20" s="1094">
        <v>1614</v>
      </c>
      <c r="HP20" s="1074"/>
      <c r="HQ20" s="1082">
        <v>9</v>
      </c>
      <c r="HR20" s="1083" t="s">
        <v>434</v>
      </c>
      <c r="HS20" s="1105" t="s">
        <v>526</v>
      </c>
      <c r="HT20" s="1105" t="s">
        <v>526</v>
      </c>
      <c r="HU20" s="1105" t="s">
        <v>526</v>
      </c>
      <c r="HV20" s="1094">
        <v>46296</v>
      </c>
      <c r="HW20" s="1094">
        <v>155894</v>
      </c>
      <c r="HX20" s="1074"/>
      <c r="HY20" s="1689"/>
      <c r="HZ20" s="1690"/>
    </row>
    <row r="21" spans="1:234" ht="26.25">
      <c r="A21" s="685">
        <v>10</v>
      </c>
      <c r="B21" s="686" t="s">
        <v>435</v>
      </c>
      <c r="C21" s="1080">
        <v>82845</v>
      </c>
      <c r="D21" s="1081" t="s">
        <v>526</v>
      </c>
      <c r="E21" s="1080">
        <v>63930050</v>
      </c>
      <c r="F21" s="1080">
        <v>48290</v>
      </c>
      <c r="G21" s="1080">
        <v>160460</v>
      </c>
      <c r="H21" s="1077"/>
      <c r="I21" s="1082">
        <v>10</v>
      </c>
      <c r="J21" s="1083" t="s">
        <v>435</v>
      </c>
      <c r="K21" s="1084">
        <v>25331</v>
      </c>
      <c r="L21" s="1080">
        <v>161371</v>
      </c>
      <c r="M21" s="1084">
        <v>27513641</v>
      </c>
      <c r="N21" s="1084">
        <v>24603</v>
      </c>
      <c r="O21" s="1084">
        <v>79368</v>
      </c>
      <c r="P21" s="105"/>
      <c r="Q21" s="687">
        <v>10</v>
      </c>
      <c r="R21" s="688" t="s">
        <v>435</v>
      </c>
      <c r="S21" s="1081" t="s">
        <v>526</v>
      </c>
      <c r="T21" s="1081" t="s">
        <v>526</v>
      </c>
      <c r="U21" s="1084">
        <v>2157532</v>
      </c>
      <c r="V21" s="1081" t="s">
        <v>526</v>
      </c>
      <c r="W21" s="1081" t="s">
        <v>526</v>
      </c>
      <c r="X21" s="1103"/>
      <c r="Y21" s="1082">
        <v>10</v>
      </c>
      <c r="Z21" s="1083" t="s">
        <v>435</v>
      </c>
      <c r="AA21" s="1105" t="s">
        <v>526</v>
      </c>
      <c r="AB21" s="1105" t="s">
        <v>526</v>
      </c>
      <c r="AC21" s="1084">
        <v>25356109</v>
      </c>
      <c r="AD21" s="1105" t="s">
        <v>526</v>
      </c>
      <c r="AE21" s="1105" t="s">
        <v>526</v>
      </c>
      <c r="AF21" s="1697"/>
      <c r="AG21" s="687">
        <v>10</v>
      </c>
      <c r="AH21" s="688" t="s">
        <v>435</v>
      </c>
      <c r="AI21" s="1084">
        <v>19450</v>
      </c>
      <c r="AJ21" s="1084">
        <v>124739</v>
      </c>
      <c r="AK21" s="1084">
        <v>21745879</v>
      </c>
      <c r="AL21" s="1084">
        <v>18916</v>
      </c>
      <c r="AM21" s="1084">
        <v>58333</v>
      </c>
      <c r="AN21" s="1697"/>
      <c r="AO21" s="687">
        <v>10</v>
      </c>
      <c r="AP21" s="688" t="s">
        <v>435</v>
      </c>
      <c r="AQ21" s="1084">
        <v>2883</v>
      </c>
      <c r="AR21" s="1084">
        <v>14326</v>
      </c>
      <c r="AS21" s="1084">
        <v>2366668</v>
      </c>
      <c r="AT21" s="1084">
        <v>2802</v>
      </c>
      <c r="AU21" s="1084">
        <v>9573</v>
      </c>
      <c r="AV21" s="1697"/>
      <c r="AW21" s="687">
        <v>10</v>
      </c>
      <c r="AX21" s="688" t="s">
        <v>435</v>
      </c>
      <c r="AY21" s="1084">
        <v>1850</v>
      </c>
      <c r="AZ21" s="1084">
        <v>9887</v>
      </c>
      <c r="BA21" s="1084">
        <v>1152969</v>
      </c>
      <c r="BB21" s="1084">
        <v>1776</v>
      </c>
      <c r="BC21" s="1084">
        <v>5975</v>
      </c>
      <c r="BD21" s="1697"/>
      <c r="BE21" s="687">
        <v>10</v>
      </c>
      <c r="BF21" s="688" t="s">
        <v>435</v>
      </c>
      <c r="BG21" s="1084">
        <v>98</v>
      </c>
      <c r="BH21" s="1084">
        <v>414</v>
      </c>
      <c r="BI21" s="1084">
        <v>81206</v>
      </c>
      <c r="BJ21" s="1084">
        <v>98</v>
      </c>
      <c r="BK21" s="1084">
        <v>327</v>
      </c>
      <c r="BL21" s="1701"/>
      <c r="BM21" s="687">
        <v>10</v>
      </c>
      <c r="BN21" s="688" t="s">
        <v>435</v>
      </c>
      <c r="BO21" s="1084">
        <v>55</v>
      </c>
      <c r="BP21" s="1084">
        <v>9418</v>
      </c>
      <c r="BQ21" s="1084">
        <v>79871</v>
      </c>
      <c r="BR21" s="1084">
        <v>55</v>
      </c>
      <c r="BS21" s="1084">
        <v>55</v>
      </c>
      <c r="BT21" s="689"/>
      <c r="BU21" s="687">
        <v>10</v>
      </c>
      <c r="BV21" s="688" t="s">
        <v>435</v>
      </c>
      <c r="BW21" s="1084">
        <v>41592</v>
      </c>
      <c r="BX21" s="1084">
        <v>5451524</v>
      </c>
      <c r="BY21" s="1084">
        <v>14758123</v>
      </c>
      <c r="BZ21" s="1084">
        <v>23422</v>
      </c>
      <c r="CA21" s="1084">
        <v>97502</v>
      </c>
      <c r="CB21" s="689"/>
      <c r="CC21" s="687">
        <v>10</v>
      </c>
      <c r="CD21" s="688" t="s">
        <v>435</v>
      </c>
      <c r="CE21" s="1084">
        <v>38708</v>
      </c>
      <c r="CF21" s="1080">
        <v>5068536</v>
      </c>
      <c r="CG21" s="1080">
        <v>12560962</v>
      </c>
      <c r="CH21" s="1080">
        <v>21497</v>
      </c>
      <c r="CI21" s="1080">
        <v>92914</v>
      </c>
      <c r="CJ21" s="690"/>
      <c r="CK21" s="687">
        <v>10</v>
      </c>
      <c r="CL21" s="688" t="s">
        <v>435</v>
      </c>
      <c r="CM21" s="1093">
        <v>201</v>
      </c>
      <c r="CN21" s="1088">
        <v>232</v>
      </c>
      <c r="CO21" s="1093">
        <v>37361</v>
      </c>
      <c r="CP21" s="1088">
        <v>198</v>
      </c>
      <c r="CQ21" s="1093">
        <v>831</v>
      </c>
      <c r="CR21" s="689"/>
      <c r="CS21" s="687">
        <v>10</v>
      </c>
      <c r="CT21" s="688" t="s">
        <v>435</v>
      </c>
      <c r="CU21" s="1088">
        <v>1448</v>
      </c>
      <c r="CV21" s="1088">
        <v>661185</v>
      </c>
      <c r="CW21" s="1088">
        <v>6016104</v>
      </c>
      <c r="CX21" s="1088">
        <v>1423</v>
      </c>
      <c r="CY21" s="1093">
        <v>1698</v>
      </c>
      <c r="CZ21" s="1103"/>
      <c r="DA21" s="1082">
        <v>10</v>
      </c>
      <c r="DB21" s="1083" t="s">
        <v>435</v>
      </c>
      <c r="DC21" s="1084">
        <v>49</v>
      </c>
      <c r="DD21" s="1080">
        <v>20049</v>
      </c>
      <c r="DE21" s="1084">
        <v>222178</v>
      </c>
      <c r="DF21" s="1084">
        <v>49</v>
      </c>
      <c r="DG21" s="1084">
        <v>62</v>
      </c>
      <c r="DH21" s="689"/>
      <c r="DI21" s="687">
        <v>10</v>
      </c>
      <c r="DJ21" s="688" t="s">
        <v>435</v>
      </c>
      <c r="DK21" s="1084">
        <v>4</v>
      </c>
      <c r="DL21" s="1084">
        <v>5</v>
      </c>
      <c r="DM21" s="1084">
        <v>2570</v>
      </c>
      <c r="DN21" s="1084">
        <v>4</v>
      </c>
      <c r="DO21" s="1084">
        <v>4</v>
      </c>
      <c r="DP21" s="1103"/>
      <c r="DQ21" s="1082">
        <v>10</v>
      </c>
      <c r="DR21" s="1083" t="s">
        <v>435</v>
      </c>
      <c r="DS21" s="1084">
        <v>1</v>
      </c>
      <c r="DT21" s="1084">
        <v>1</v>
      </c>
      <c r="DU21" s="1084">
        <v>2205</v>
      </c>
      <c r="DV21" s="1084">
        <v>1</v>
      </c>
      <c r="DW21" s="1084">
        <v>1</v>
      </c>
      <c r="DX21" s="689"/>
      <c r="DY21" s="687">
        <v>10</v>
      </c>
      <c r="DZ21" s="688" t="s">
        <v>435</v>
      </c>
      <c r="EA21" s="1080">
        <v>242</v>
      </c>
      <c r="EB21" s="1080">
        <v>250</v>
      </c>
      <c r="EC21" s="1080">
        <v>326252</v>
      </c>
      <c r="ED21" s="1084">
        <v>242</v>
      </c>
      <c r="EE21" s="1084">
        <v>777</v>
      </c>
      <c r="EF21" s="1103"/>
      <c r="EG21" s="1082">
        <v>10</v>
      </c>
      <c r="EH21" s="1083" t="s">
        <v>435</v>
      </c>
      <c r="EI21" s="1080">
        <v>0</v>
      </c>
      <c r="EJ21" s="1080">
        <v>0</v>
      </c>
      <c r="EK21" s="1080">
        <v>0</v>
      </c>
      <c r="EL21" s="1084">
        <v>0</v>
      </c>
      <c r="EM21" s="1084">
        <v>0</v>
      </c>
      <c r="EN21" s="682"/>
      <c r="EO21" s="687">
        <v>10</v>
      </c>
      <c r="EP21" s="688" t="s">
        <v>435</v>
      </c>
      <c r="EQ21" s="1080">
        <v>135</v>
      </c>
      <c r="ER21" s="1080">
        <v>135</v>
      </c>
      <c r="ES21" s="1080">
        <v>198239</v>
      </c>
      <c r="ET21" s="1084">
        <v>129</v>
      </c>
      <c r="EU21" s="1084">
        <v>216</v>
      </c>
      <c r="EV21" s="1117"/>
      <c r="EW21" s="1082">
        <v>10</v>
      </c>
      <c r="EX21" s="1083" t="s">
        <v>435</v>
      </c>
      <c r="EY21" s="1080">
        <v>11</v>
      </c>
      <c r="EZ21" s="1080">
        <v>11</v>
      </c>
      <c r="FA21" s="1080">
        <v>15839</v>
      </c>
      <c r="FB21" s="1084">
        <v>11</v>
      </c>
      <c r="FC21" s="1084">
        <v>11</v>
      </c>
      <c r="FD21" s="1074"/>
      <c r="FE21" s="1082">
        <v>10</v>
      </c>
      <c r="FF21" s="1083" t="s">
        <v>435</v>
      </c>
      <c r="FG21" s="1080">
        <v>40821</v>
      </c>
      <c r="FH21" s="1105" t="s">
        <v>526</v>
      </c>
      <c r="FI21" s="1080">
        <v>14997889</v>
      </c>
      <c r="FJ21" s="1084">
        <v>27217</v>
      </c>
      <c r="FK21" s="1084">
        <v>80395</v>
      </c>
      <c r="FL21" s="1074"/>
      <c r="FM21" s="1082">
        <v>10</v>
      </c>
      <c r="FN21" s="1083" t="s">
        <v>435</v>
      </c>
      <c r="FO21" s="1080">
        <v>3955</v>
      </c>
      <c r="FP21" s="1080">
        <v>6363</v>
      </c>
      <c r="FQ21" s="1080">
        <v>1346173</v>
      </c>
      <c r="FR21" s="1084">
        <v>3805</v>
      </c>
      <c r="FS21" s="1084">
        <v>8329</v>
      </c>
      <c r="FT21" s="1074"/>
      <c r="FU21" s="1082">
        <v>10</v>
      </c>
      <c r="FV21" s="1083" t="s">
        <v>435</v>
      </c>
      <c r="FW21" s="1080">
        <v>0</v>
      </c>
      <c r="FX21" s="1105" t="s">
        <v>526</v>
      </c>
      <c r="FY21" s="1080">
        <v>0</v>
      </c>
      <c r="FZ21" s="1084">
        <v>0</v>
      </c>
      <c r="GA21" s="1084">
        <v>0</v>
      </c>
      <c r="GB21" s="1074"/>
      <c r="GC21" s="1082">
        <v>10</v>
      </c>
      <c r="GD21" s="1083" t="s">
        <v>435</v>
      </c>
      <c r="GE21" s="1119">
        <v>0</v>
      </c>
      <c r="GF21" s="1081">
        <v>0</v>
      </c>
      <c r="GG21" s="1081">
        <v>0</v>
      </c>
      <c r="GH21" s="1084">
        <v>0</v>
      </c>
      <c r="GI21" s="1084">
        <v>0</v>
      </c>
      <c r="GJ21" s="1074"/>
      <c r="GK21" s="1082">
        <v>10</v>
      </c>
      <c r="GL21" s="1083" t="s">
        <v>435</v>
      </c>
      <c r="GM21" s="1080">
        <v>0</v>
      </c>
      <c r="GN21" s="1080">
        <v>0</v>
      </c>
      <c r="GO21" s="1080">
        <v>0</v>
      </c>
      <c r="GP21" s="1084">
        <v>0</v>
      </c>
      <c r="GQ21" s="1084">
        <v>0</v>
      </c>
      <c r="GR21" s="1074"/>
      <c r="GS21" s="1082">
        <v>10</v>
      </c>
      <c r="GT21" s="1083" t="s">
        <v>435</v>
      </c>
      <c r="GU21" s="1080">
        <v>0</v>
      </c>
      <c r="GV21" s="1080">
        <v>0</v>
      </c>
      <c r="GW21" s="1080">
        <v>0</v>
      </c>
      <c r="GX21" s="1084">
        <v>0</v>
      </c>
      <c r="GY21" s="1084">
        <v>0</v>
      </c>
      <c r="GZ21" s="1693"/>
      <c r="HA21" s="687">
        <v>10</v>
      </c>
      <c r="HB21" s="688" t="s">
        <v>435</v>
      </c>
      <c r="HC21" s="1081" t="s">
        <v>526</v>
      </c>
      <c r="HD21" s="1081" t="s">
        <v>526</v>
      </c>
      <c r="HE21" s="1105" t="s">
        <v>526</v>
      </c>
      <c r="HF21" s="1084">
        <v>4799</v>
      </c>
      <c r="HG21" s="1084">
        <v>14294</v>
      </c>
      <c r="HH21" s="1074"/>
      <c r="HI21" s="1082">
        <v>10</v>
      </c>
      <c r="HJ21" s="1083" t="s">
        <v>435</v>
      </c>
      <c r="HK21" s="1105" t="s">
        <v>526</v>
      </c>
      <c r="HL21" s="1105" t="s">
        <v>526</v>
      </c>
      <c r="HM21" s="1105" t="s">
        <v>526</v>
      </c>
      <c r="HN21" s="1084">
        <v>2165</v>
      </c>
      <c r="HO21" s="1084">
        <v>5861</v>
      </c>
      <c r="HP21" s="1074"/>
      <c r="HQ21" s="1082">
        <v>10</v>
      </c>
      <c r="HR21" s="1083" t="s">
        <v>435</v>
      </c>
      <c r="HS21" s="1105" t="s">
        <v>526</v>
      </c>
      <c r="HT21" s="1105" t="s">
        <v>526</v>
      </c>
      <c r="HU21" s="1105" t="s">
        <v>526</v>
      </c>
      <c r="HV21" s="1084">
        <v>36276</v>
      </c>
      <c r="HW21" s="1084">
        <v>106617</v>
      </c>
      <c r="HX21" s="1074"/>
      <c r="HY21" s="1689"/>
      <c r="HZ21" s="1690"/>
    </row>
    <row r="22" spans="1:234" ht="26.25">
      <c r="A22" s="76">
        <v>11</v>
      </c>
      <c r="B22" s="693" t="s">
        <v>436</v>
      </c>
      <c r="C22" s="1080">
        <v>148870</v>
      </c>
      <c r="D22" s="1081" t="s">
        <v>526</v>
      </c>
      <c r="E22" s="1080">
        <v>110591969</v>
      </c>
      <c r="F22" s="1080">
        <v>81794</v>
      </c>
      <c r="G22" s="1080">
        <v>261655</v>
      </c>
      <c r="H22" s="1077"/>
      <c r="I22" s="1081">
        <v>11</v>
      </c>
      <c r="J22" s="1087" t="s">
        <v>436</v>
      </c>
      <c r="K22" s="1084">
        <v>30435</v>
      </c>
      <c r="L22" s="1080">
        <v>131051</v>
      </c>
      <c r="M22" s="1084">
        <v>23603495</v>
      </c>
      <c r="N22" s="1093">
        <v>29962</v>
      </c>
      <c r="O22" s="1084">
        <v>104402</v>
      </c>
      <c r="P22" s="105"/>
      <c r="Q22" s="680">
        <v>11</v>
      </c>
      <c r="R22" s="681" t="s">
        <v>436</v>
      </c>
      <c r="S22" s="1081" t="s">
        <v>526</v>
      </c>
      <c r="T22" s="1081" t="s">
        <v>526</v>
      </c>
      <c r="U22" s="1084">
        <v>2350184</v>
      </c>
      <c r="V22" s="1081" t="s">
        <v>526</v>
      </c>
      <c r="W22" s="1081" t="s">
        <v>526</v>
      </c>
      <c r="X22" s="1101"/>
      <c r="Y22" s="1081">
        <v>11</v>
      </c>
      <c r="Z22" s="1087" t="s">
        <v>436</v>
      </c>
      <c r="AA22" s="1105" t="s">
        <v>526</v>
      </c>
      <c r="AB22" s="1105" t="s">
        <v>526</v>
      </c>
      <c r="AC22" s="1084">
        <v>21253311</v>
      </c>
      <c r="AD22" s="1105" t="s">
        <v>526</v>
      </c>
      <c r="AE22" s="1105" t="s">
        <v>526</v>
      </c>
      <c r="AF22" s="1697"/>
      <c r="AG22" s="680">
        <v>11</v>
      </c>
      <c r="AH22" s="681" t="s">
        <v>436</v>
      </c>
      <c r="AI22" s="1084">
        <v>24758</v>
      </c>
      <c r="AJ22" s="1084">
        <v>109395</v>
      </c>
      <c r="AK22" s="1084">
        <v>20065876</v>
      </c>
      <c r="AL22" s="1084">
        <v>24368</v>
      </c>
      <c r="AM22" s="1084">
        <v>83670</v>
      </c>
      <c r="AN22" s="1697"/>
      <c r="AO22" s="680">
        <v>11</v>
      </c>
      <c r="AP22" s="681" t="s">
        <v>436</v>
      </c>
      <c r="AQ22" s="1084">
        <v>2525</v>
      </c>
      <c r="AR22" s="1084">
        <v>8705</v>
      </c>
      <c r="AS22" s="1084">
        <v>1597520</v>
      </c>
      <c r="AT22" s="1084">
        <v>2509</v>
      </c>
      <c r="AU22" s="1084">
        <v>9166</v>
      </c>
      <c r="AV22" s="1697"/>
      <c r="AW22" s="680">
        <v>11</v>
      </c>
      <c r="AX22" s="681" t="s">
        <v>436</v>
      </c>
      <c r="AY22" s="1084">
        <v>3027</v>
      </c>
      <c r="AZ22" s="1084">
        <v>11050</v>
      </c>
      <c r="BA22" s="1084">
        <v>1515923</v>
      </c>
      <c r="BB22" s="1084">
        <v>3004</v>
      </c>
      <c r="BC22" s="1084">
        <v>10889</v>
      </c>
      <c r="BD22" s="1697"/>
      <c r="BE22" s="680">
        <v>11</v>
      </c>
      <c r="BF22" s="681" t="s">
        <v>436</v>
      </c>
      <c r="BG22" s="1084">
        <v>128</v>
      </c>
      <c r="BH22" s="1084">
        <v>386</v>
      </c>
      <c r="BI22" s="1084">
        <v>81163</v>
      </c>
      <c r="BJ22" s="1084">
        <v>128</v>
      </c>
      <c r="BK22" s="1084">
        <v>482</v>
      </c>
      <c r="BL22" s="1701"/>
      <c r="BM22" s="680">
        <v>11</v>
      </c>
      <c r="BN22" s="681" t="s">
        <v>436</v>
      </c>
      <c r="BO22" s="1084">
        <v>1664</v>
      </c>
      <c r="BP22" s="1084">
        <v>270324</v>
      </c>
      <c r="BQ22" s="1084">
        <v>4323813</v>
      </c>
      <c r="BR22" s="1084">
        <v>1547</v>
      </c>
      <c r="BS22" s="1084">
        <v>1815</v>
      </c>
      <c r="BT22" s="682"/>
      <c r="BU22" s="680">
        <v>11</v>
      </c>
      <c r="BV22" s="681" t="s">
        <v>436</v>
      </c>
      <c r="BW22" s="1084">
        <v>71979</v>
      </c>
      <c r="BX22" s="1084">
        <v>9947415</v>
      </c>
      <c r="BY22" s="1084">
        <v>22616403</v>
      </c>
      <c r="BZ22" s="1084">
        <v>37536</v>
      </c>
      <c r="CA22" s="1084">
        <v>163267</v>
      </c>
      <c r="CB22" s="682"/>
      <c r="CC22" s="680">
        <v>11</v>
      </c>
      <c r="CD22" s="681" t="s">
        <v>436</v>
      </c>
      <c r="CE22" s="1084">
        <v>66972</v>
      </c>
      <c r="CF22" s="1080">
        <v>9264759</v>
      </c>
      <c r="CG22" s="1080">
        <v>20032482</v>
      </c>
      <c r="CH22" s="1080">
        <v>33514</v>
      </c>
      <c r="CI22" s="1080">
        <v>156605</v>
      </c>
      <c r="CJ22" s="682"/>
      <c r="CK22" s="680">
        <v>11</v>
      </c>
      <c r="CL22" s="681" t="s">
        <v>436</v>
      </c>
      <c r="CM22" s="1093">
        <v>2241</v>
      </c>
      <c r="CN22" s="1088">
        <v>3247</v>
      </c>
      <c r="CO22" s="1093">
        <v>455179</v>
      </c>
      <c r="CP22" s="1093">
        <v>2196</v>
      </c>
      <c r="CQ22" s="1093">
        <v>6053</v>
      </c>
      <c r="CR22" s="682"/>
      <c r="CS22" s="680">
        <v>11</v>
      </c>
      <c r="CT22" s="681" t="s">
        <v>436</v>
      </c>
      <c r="CU22" s="1088">
        <v>5558</v>
      </c>
      <c r="CV22" s="1088">
        <v>2470244</v>
      </c>
      <c r="CW22" s="1088">
        <v>17059944</v>
      </c>
      <c r="CX22" s="1088">
        <v>5406</v>
      </c>
      <c r="CY22" s="1093">
        <v>7526</v>
      </c>
      <c r="CZ22" s="1101"/>
      <c r="DA22" s="1081">
        <v>11</v>
      </c>
      <c r="DB22" s="1087" t="s">
        <v>436</v>
      </c>
      <c r="DC22" s="1084">
        <v>445</v>
      </c>
      <c r="DD22" s="1080">
        <v>190461</v>
      </c>
      <c r="DE22" s="1084">
        <v>868420</v>
      </c>
      <c r="DF22" s="1084">
        <v>429</v>
      </c>
      <c r="DG22" s="1084">
        <v>863</v>
      </c>
      <c r="DH22" s="682"/>
      <c r="DI22" s="680">
        <v>11</v>
      </c>
      <c r="DJ22" s="681" t="s">
        <v>436</v>
      </c>
      <c r="DK22" s="1084">
        <v>0</v>
      </c>
      <c r="DL22" s="1084">
        <v>0</v>
      </c>
      <c r="DM22" s="1084">
        <v>0</v>
      </c>
      <c r="DN22" s="1084">
        <v>0</v>
      </c>
      <c r="DO22" s="1084">
        <v>0</v>
      </c>
      <c r="DP22" s="1101"/>
      <c r="DQ22" s="1081">
        <v>11</v>
      </c>
      <c r="DR22" s="1087" t="s">
        <v>436</v>
      </c>
      <c r="DS22" s="1084">
        <v>0</v>
      </c>
      <c r="DT22" s="1084">
        <v>0</v>
      </c>
      <c r="DU22" s="1084">
        <v>0</v>
      </c>
      <c r="DV22" s="1084">
        <v>0</v>
      </c>
      <c r="DW22" s="1084">
        <v>0</v>
      </c>
      <c r="DX22" s="682"/>
      <c r="DY22" s="680">
        <v>11</v>
      </c>
      <c r="DZ22" s="681" t="s">
        <v>436</v>
      </c>
      <c r="EA22" s="1080">
        <v>299</v>
      </c>
      <c r="EB22" s="1080">
        <v>444</v>
      </c>
      <c r="EC22" s="1080">
        <v>932360</v>
      </c>
      <c r="ED22" s="1084">
        <v>291</v>
      </c>
      <c r="EE22" s="1084">
        <v>915</v>
      </c>
      <c r="EF22" s="1101"/>
      <c r="EG22" s="1081">
        <v>11</v>
      </c>
      <c r="EH22" s="1087" t="s">
        <v>436</v>
      </c>
      <c r="EI22" s="1080">
        <v>25</v>
      </c>
      <c r="EJ22" s="1080">
        <v>35</v>
      </c>
      <c r="EK22" s="1080">
        <v>2721</v>
      </c>
      <c r="EL22" s="1084">
        <v>25</v>
      </c>
      <c r="EM22" s="1084">
        <v>68</v>
      </c>
      <c r="EN22" s="682"/>
      <c r="EO22" s="680">
        <v>11</v>
      </c>
      <c r="EP22" s="681" t="s">
        <v>436</v>
      </c>
      <c r="EQ22" s="1080">
        <v>252</v>
      </c>
      <c r="ER22" s="1080">
        <v>252</v>
      </c>
      <c r="ES22" s="1080">
        <v>455170</v>
      </c>
      <c r="ET22" s="1084">
        <v>252</v>
      </c>
      <c r="EU22" s="1084">
        <v>351</v>
      </c>
      <c r="EV22" s="1117"/>
      <c r="EW22" s="1081">
        <v>11</v>
      </c>
      <c r="EX22" s="1087" t="s">
        <v>436</v>
      </c>
      <c r="EY22" s="1080">
        <v>58</v>
      </c>
      <c r="EZ22" s="1080">
        <v>58</v>
      </c>
      <c r="FA22" s="1080">
        <v>96991</v>
      </c>
      <c r="FB22" s="1084">
        <v>58</v>
      </c>
      <c r="FC22" s="1084">
        <v>58</v>
      </c>
      <c r="FD22" s="1074"/>
      <c r="FE22" s="1081">
        <v>11</v>
      </c>
      <c r="FF22" s="1087" t="s">
        <v>436</v>
      </c>
      <c r="FG22" s="1080">
        <v>83842</v>
      </c>
      <c r="FH22" s="1105" t="s">
        <v>526</v>
      </c>
      <c r="FI22" s="1080">
        <v>41142884</v>
      </c>
      <c r="FJ22" s="1084">
        <v>61060</v>
      </c>
      <c r="FK22" s="1084">
        <v>190933</v>
      </c>
      <c r="FL22" s="1074"/>
      <c r="FM22" s="1081">
        <v>11</v>
      </c>
      <c r="FN22" s="1087" t="s">
        <v>436</v>
      </c>
      <c r="FO22" s="1080">
        <v>8176</v>
      </c>
      <c r="FP22" s="1080">
        <v>14989</v>
      </c>
      <c r="FQ22" s="1080">
        <v>2861435</v>
      </c>
      <c r="FR22" s="1084">
        <v>8041</v>
      </c>
      <c r="FS22" s="1084">
        <v>19549</v>
      </c>
      <c r="FT22" s="1074"/>
      <c r="FU22" s="1081">
        <v>11</v>
      </c>
      <c r="FV22" s="1087" t="s">
        <v>436</v>
      </c>
      <c r="FW22" s="1080">
        <v>0</v>
      </c>
      <c r="FX22" s="1105" t="s">
        <v>526</v>
      </c>
      <c r="FY22" s="1080">
        <v>0</v>
      </c>
      <c r="FZ22" s="1084">
        <v>0</v>
      </c>
      <c r="GA22" s="1084">
        <v>0</v>
      </c>
      <c r="GB22" s="1074"/>
      <c r="GC22" s="1081">
        <v>11</v>
      </c>
      <c r="GD22" s="1087" t="s">
        <v>436</v>
      </c>
      <c r="GE22" s="1119">
        <v>0</v>
      </c>
      <c r="GF22" s="1081">
        <v>0</v>
      </c>
      <c r="GG22" s="1081">
        <v>0</v>
      </c>
      <c r="GH22" s="1084">
        <v>0</v>
      </c>
      <c r="GI22" s="1084">
        <v>0</v>
      </c>
      <c r="GJ22" s="1074"/>
      <c r="GK22" s="1081">
        <v>11</v>
      </c>
      <c r="GL22" s="1087" t="s">
        <v>436</v>
      </c>
      <c r="GM22" s="1080">
        <v>0</v>
      </c>
      <c r="GN22" s="1080">
        <v>0</v>
      </c>
      <c r="GO22" s="1080">
        <v>0</v>
      </c>
      <c r="GP22" s="1084">
        <v>0</v>
      </c>
      <c r="GQ22" s="1084">
        <v>0</v>
      </c>
      <c r="GR22" s="1074"/>
      <c r="GS22" s="1081">
        <v>11</v>
      </c>
      <c r="GT22" s="1087" t="s">
        <v>436</v>
      </c>
      <c r="GU22" s="1080">
        <v>0</v>
      </c>
      <c r="GV22" s="1080">
        <v>0</v>
      </c>
      <c r="GW22" s="1080">
        <v>0</v>
      </c>
      <c r="GX22" s="1084">
        <v>0</v>
      </c>
      <c r="GY22" s="1084">
        <v>0</v>
      </c>
      <c r="GZ22" s="1693"/>
      <c r="HA22" s="680">
        <v>11</v>
      </c>
      <c r="HB22" s="681" t="s">
        <v>436</v>
      </c>
      <c r="HC22" s="1081" t="s">
        <v>526</v>
      </c>
      <c r="HD22" s="1081" t="s">
        <v>526</v>
      </c>
      <c r="HE22" s="1105" t="s">
        <v>526</v>
      </c>
      <c r="HF22" s="1084">
        <v>10666</v>
      </c>
      <c r="HG22" s="1084">
        <v>33180</v>
      </c>
      <c r="HH22" s="1074"/>
      <c r="HI22" s="1081">
        <v>11</v>
      </c>
      <c r="HJ22" s="1087" t="s">
        <v>436</v>
      </c>
      <c r="HK22" s="1105" t="s">
        <v>526</v>
      </c>
      <c r="HL22" s="1105" t="s">
        <v>526</v>
      </c>
      <c r="HM22" s="1105" t="s">
        <v>526</v>
      </c>
      <c r="HN22" s="1084">
        <v>1317</v>
      </c>
      <c r="HO22" s="1084">
        <v>3854</v>
      </c>
      <c r="HP22" s="1074"/>
      <c r="HQ22" s="1081">
        <v>11</v>
      </c>
      <c r="HR22" s="1087" t="s">
        <v>436</v>
      </c>
      <c r="HS22" s="1105" t="s">
        <v>526</v>
      </c>
      <c r="HT22" s="1105" t="s">
        <v>526</v>
      </c>
      <c r="HU22" s="1105" t="s">
        <v>526</v>
      </c>
      <c r="HV22" s="1084">
        <v>41928</v>
      </c>
      <c r="HW22" s="1084">
        <v>117725</v>
      </c>
      <c r="HX22" s="1074"/>
      <c r="HY22" s="1689"/>
      <c r="HZ22" s="1690"/>
    </row>
    <row r="23" spans="1:234" ht="26.25">
      <c r="A23" s="685">
        <v>12</v>
      </c>
      <c r="B23" s="686" t="s">
        <v>437</v>
      </c>
      <c r="C23" s="1080">
        <v>227704</v>
      </c>
      <c r="D23" s="1081" t="s">
        <v>526</v>
      </c>
      <c r="E23" s="1080">
        <v>235389875</v>
      </c>
      <c r="F23" s="1080">
        <v>137654</v>
      </c>
      <c r="G23" s="1080">
        <v>403047</v>
      </c>
      <c r="H23" s="1077"/>
      <c r="I23" s="1082">
        <v>12</v>
      </c>
      <c r="J23" s="1083" t="s">
        <v>437</v>
      </c>
      <c r="K23" s="1084">
        <v>72978</v>
      </c>
      <c r="L23" s="1080">
        <v>451501</v>
      </c>
      <c r="M23" s="1084">
        <v>75749480</v>
      </c>
      <c r="N23" s="1084">
        <v>70089</v>
      </c>
      <c r="O23" s="1084">
        <v>207474</v>
      </c>
      <c r="P23" s="105"/>
      <c r="Q23" s="687">
        <v>12</v>
      </c>
      <c r="R23" s="688" t="s">
        <v>437</v>
      </c>
      <c r="S23" s="1081" t="s">
        <v>526</v>
      </c>
      <c r="T23" s="1081" t="s">
        <v>526</v>
      </c>
      <c r="U23" s="1084">
        <v>18142390</v>
      </c>
      <c r="V23" s="1081" t="s">
        <v>526</v>
      </c>
      <c r="W23" s="1081" t="s">
        <v>526</v>
      </c>
      <c r="X23" s="1103"/>
      <c r="Y23" s="1082">
        <v>12</v>
      </c>
      <c r="Z23" s="1083" t="s">
        <v>437</v>
      </c>
      <c r="AA23" s="1105" t="s">
        <v>526</v>
      </c>
      <c r="AB23" s="1105" t="s">
        <v>526</v>
      </c>
      <c r="AC23" s="1084">
        <v>57607090</v>
      </c>
      <c r="AD23" s="1105" t="s">
        <v>526</v>
      </c>
      <c r="AE23" s="1105" t="s">
        <v>526</v>
      </c>
      <c r="AF23" s="1697"/>
      <c r="AG23" s="687">
        <v>12</v>
      </c>
      <c r="AH23" s="688" t="s">
        <v>437</v>
      </c>
      <c r="AI23" s="1084">
        <v>60545</v>
      </c>
      <c r="AJ23" s="1084">
        <v>371395</v>
      </c>
      <c r="AK23" s="1084">
        <v>64456949</v>
      </c>
      <c r="AL23" s="1084">
        <v>58087</v>
      </c>
      <c r="AM23" s="1084">
        <v>173384</v>
      </c>
      <c r="AN23" s="1697"/>
      <c r="AO23" s="687">
        <v>12</v>
      </c>
      <c r="AP23" s="688" t="s">
        <v>437</v>
      </c>
      <c r="AQ23" s="1084">
        <v>5512</v>
      </c>
      <c r="AR23" s="1084">
        <v>25349</v>
      </c>
      <c r="AS23" s="1084">
        <v>3808732</v>
      </c>
      <c r="AT23" s="1084">
        <v>5429</v>
      </c>
      <c r="AU23" s="1084">
        <v>15634</v>
      </c>
      <c r="AV23" s="1697"/>
      <c r="AW23" s="687">
        <v>12</v>
      </c>
      <c r="AX23" s="688" t="s">
        <v>437</v>
      </c>
      <c r="AY23" s="1084">
        <v>8658</v>
      </c>
      <c r="AZ23" s="1084">
        <v>47289</v>
      </c>
      <c r="BA23" s="1084">
        <v>5984279</v>
      </c>
      <c r="BB23" s="1084">
        <v>8475</v>
      </c>
      <c r="BC23" s="1084">
        <v>24287</v>
      </c>
      <c r="BD23" s="1697"/>
      <c r="BE23" s="687">
        <v>12</v>
      </c>
      <c r="BF23" s="688" t="s">
        <v>437</v>
      </c>
      <c r="BG23" s="1084">
        <v>801</v>
      </c>
      <c r="BH23" s="1084">
        <v>3616</v>
      </c>
      <c r="BI23" s="1084">
        <v>470436</v>
      </c>
      <c r="BJ23" s="1084">
        <v>798</v>
      </c>
      <c r="BK23" s="1084">
        <v>2338</v>
      </c>
      <c r="BL23" s="1701"/>
      <c r="BM23" s="687">
        <v>12</v>
      </c>
      <c r="BN23" s="688" t="s">
        <v>437</v>
      </c>
      <c r="BO23" s="1084">
        <v>3217</v>
      </c>
      <c r="BP23" s="1084">
        <v>367254</v>
      </c>
      <c r="BQ23" s="1084">
        <v>5190354</v>
      </c>
      <c r="BR23" s="1084">
        <v>2757</v>
      </c>
      <c r="BS23" s="1084">
        <v>3351</v>
      </c>
      <c r="BT23" s="689"/>
      <c r="BU23" s="687">
        <v>12</v>
      </c>
      <c r="BV23" s="688" t="s">
        <v>437</v>
      </c>
      <c r="BW23" s="1084">
        <v>98218</v>
      </c>
      <c r="BX23" s="1084">
        <v>13601623</v>
      </c>
      <c r="BY23" s="1084">
        <v>38390017</v>
      </c>
      <c r="BZ23" s="1084">
        <v>57657</v>
      </c>
      <c r="CA23" s="1084">
        <v>219111</v>
      </c>
      <c r="CB23" s="689"/>
      <c r="CC23" s="687">
        <v>12</v>
      </c>
      <c r="CD23" s="688" t="s">
        <v>437</v>
      </c>
      <c r="CE23" s="1084">
        <v>86102</v>
      </c>
      <c r="CF23" s="1080">
        <v>11663649</v>
      </c>
      <c r="CG23" s="1080">
        <v>32714838</v>
      </c>
      <c r="CH23" s="1080">
        <v>50418</v>
      </c>
      <c r="CI23" s="1080">
        <v>205913</v>
      </c>
      <c r="CJ23" s="690"/>
      <c r="CK23" s="687">
        <v>12</v>
      </c>
      <c r="CL23" s="688" t="s">
        <v>437</v>
      </c>
      <c r="CM23" s="1093">
        <v>12229</v>
      </c>
      <c r="CN23" s="1088">
        <v>18227</v>
      </c>
      <c r="CO23" s="1093">
        <v>1677572</v>
      </c>
      <c r="CP23" s="1093">
        <v>10454</v>
      </c>
      <c r="CQ23" s="1093">
        <v>31167</v>
      </c>
      <c r="CR23" s="689"/>
      <c r="CS23" s="687">
        <v>12</v>
      </c>
      <c r="CT23" s="688" t="s">
        <v>437</v>
      </c>
      <c r="CU23" s="1088">
        <v>8598</v>
      </c>
      <c r="CV23" s="1088">
        <v>2593015</v>
      </c>
      <c r="CW23" s="1088">
        <v>19255998</v>
      </c>
      <c r="CX23" s="1088">
        <v>8403</v>
      </c>
      <c r="CY23" s="1093">
        <v>10496</v>
      </c>
      <c r="CZ23" s="1103"/>
      <c r="DA23" s="1082">
        <v>12</v>
      </c>
      <c r="DB23" s="1083" t="s">
        <v>437</v>
      </c>
      <c r="DC23" s="1084">
        <v>704</v>
      </c>
      <c r="DD23" s="1080">
        <v>163944</v>
      </c>
      <c r="DE23" s="1084">
        <v>1058269</v>
      </c>
      <c r="DF23" s="1084">
        <v>701</v>
      </c>
      <c r="DG23" s="1084">
        <v>1189</v>
      </c>
      <c r="DH23" s="689"/>
      <c r="DI23" s="687">
        <v>12</v>
      </c>
      <c r="DJ23" s="688" t="s">
        <v>437</v>
      </c>
      <c r="DK23" s="1084">
        <v>1146</v>
      </c>
      <c r="DL23" s="1084">
        <v>4208</v>
      </c>
      <c r="DM23" s="1084">
        <v>419332</v>
      </c>
      <c r="DN23" s="1084">
        <v>1143</v>
      </c>
      <c r="DO23" s="1084">
        <v>3066</v>
      </c>
      <c r="DP23" s="1103"/>
      <c r="DQ23" s="1082">
        <v>12</v>
      </c>
      <c r="DR23" s="1083" t="s">
        <v>437</v>
      </c>
      <c r="DS23" s="1084">
        <v>72</v>
      </c>
      <c r="DT23" s="1084">
        <v>111</v>
      </c>
      <c r="DU23" s="1084">
        <v>36390</v>
      </c>
      <c r="DV23" s="1084">
        <v>72</v>
      </c>
      <c r="DW23" s="1084">
        <v>85</v>
      </c>
      <c r="DX23" s="689"/>
      <c r="DY23" s="687">
        <v>12</v>
      </c>
      <c r="DZ23" s="688" t="s">
        <v>437</v>
      </c>
      <c r="EA23" s="1080">
        <v>725</v>
      </c>
      <c r="EB23" s="1080">
        <v>1310</v>
      </c>
      <c r="EC23" s="1080">
        <v>4279965</v>
      </c>
      <c r="ED23" s="1084">
        <v>692</v>
      </c>
      <c r="EE23" s="1084">
        <v>1479</v>
      </c>
      <c r="EF23" s="1103"/>
      <c r="EG23" s="1082">
        <v>12</v>
      </c>
      <c r="EH23" s="1083" t="s">
        <v>437</v>
      </c>
      <c r="EI23" s="1080">
        <v>43</v>
      </c>
      <c r="EJ23" s="1080">
        <v>60</v>
      </c>
      <c r="EK23" s="1080">
        <v>1568</v>
      </c>
      <c r="EL23" s="1084">
        <v>43</v>
      </c>
      <c r="EM23" s="1084">
        <v>43</v>
      </c>
      <c r="EN23" s="682"/>
      <c r="EO23" s="687">
        <v>12</v>
      </c>
      <c r="EP23" s="688" t="s">
        <v>437</v>
      </c>
      <c r="EQ23" s="1080">
        <v>758</v>
      </c>
      <c r="ER23" s="1080">
        <v>758</v>
      </c>
      <c r="ES23" s="1080">
        <v>1088529</v>
      </c>
      <c r="ET23" s="1084">
        <v>758</v>
      </c>
      <c r="EU23" s="1084">
        <v>967</v>
      </c>
      <c r="EV23" s="1117"/>
      <c r="EW23" s="1082">
        <v>12</v>
      </c>
      <c r="EX23" s="1083" t="s">
        <v>437</v>
      </c>
      <c r="EY23" s="1080">
        <v>126</v>
      </c>
      <c r="EZ23" s="1080">
        <v>126</v>
      </c>
      <c r="FA23" s="1080">
        <v>192438</v>
      </c>
      <c r="FB23" s="1084">
        <v>126</v>
      </c>
      <c r="FC23" s="1084">
        <v>126</v>
      </c>
      <c r="FD23" s="1074"/>
      <c r="FE23" s="1082">
        <v>12</v>
      </c>
      <c r="FF23" s="1083" t="s">
        <v>437</v>
      </c>
      <c r="FG23" s="1080">
        <v>134143</v>
      </c>
      <c r="FH23" s="1105" t="s">
        <v>526</v>
      </c>
      <c r="FI23" s="1080">
        <v>89334460</v>
      </c>
      <c r="FJ23" s="1084">
        <v>105472</v>
      </c>
      <c r="FK23" s="1084">
        <v>304672</v>
      </c>
      <c r="FL23" s="1074"/>
      <c r="FM23" s="1082">
        <v>12</v>
      </c>
      <c r="FN23" s="1083" t="s">
        <v>437</v>
      </c>
      <c r="FO23" s="1080">
        <v>16537</v>
      </c>
      <c r="FP23" s="1080">
        <v>33768</v>
      </c>
      <c r="FQ23" s="1080">
        <v>6259001</v>
      </c>
      <c r="FR23" s="1084">
        <v>16230</v>
      </c>
      <c r="FS23" s="1084">
        <v>39270</v>
      </c>
      <c r="FT23" s="1074"/>
      <c r="FU23" s="1082">
        <v>12</v>
      </c>
      <c r="FV23" s="1083" t="s">
        <v>437</v>
      </c>
      <c r="FW23" s="1080">
        <v>1</v>
      </c>
      <c r="FX23" s="1105" t="s">
        <v>526</v>
      </c>
      <c r="FY23" s="1080">
        <v>2600</v>
      </c>
      <c r="FZ23" s="1084">
        <v>1</v>
      </c>
      <c r="GA23" s="1084">
        <v>5</v>
      </c>
      <c r="GB23" s="1074"/>
      <c r="GC23" s="1082">
        <v>12</v>
      </c>
      <c r="GD23" s="1083" t="s">
        <v>437</v>
      </c>
      <c r="GE23" s="1119">
        <v>0</v>
      </c>
      <c r="GF23" s="1081">
        <v>0</v>
      </c>
      <c r="GG23" s="1081">
        <v>0</v>
      </c>
      <c r="GH23" s="1084">
        <v>0</v>
      </c>
      <c r="GI23" s="1084">
        <v>0</v>
      </c>
      <c r="GJ23" s="1074"/>
      <c r="GK23" s="1082">
        <v>12</v>
      </c>
      <c r="GL23" s="1083" t="s">
        <v>437</v>
      </c>
      <c r="GM23" s="1080">
        <v>1</v>
      </c>
      <c r="GN23" s="1080">
        <v>1</v>
      </c>
      <c r="GO23" s="1080">
        <v>2600</v>
      </c>
      <c r="GP23" s="1084">
        <v>1</v>
      </c>
      <c r="GQ23" s="1084">
        <v>5</v>
      </c>
      <c r="GR23" s="1074"/>
      <c r="GS23" s="1082">
        <v>12</v>
      </c>
      <c r="GT23" s="1083" t="s">
        <v>437</v>
      </c>
      <c r="GU23" s="1080">
        <v>0</v>
      </c>
      <c r="GV23" s="1080">
        <v>0</v>
      </c>
      <c r="GW23" s="1080">
        <v>0</v>
      </c>
      <c r="GX23" s="1084">
        <v>0</v>
      </c>
      <c r="GY23" s="1084">
        <v>0</v>
      </c>
      <c r="GZ23" s="1693"/>
      <c r="HA23" s="687">
        <v>12</v>
      </c>
      <c r="HB23" s="688" t="s">
        <v>437</v>
      </c>
      <c r="HC23" s="1081" t="s">
        <v>526</v>
      </c>
      <c r="HD23" s="1081" t="s">
        <v>526</v>
      </c>
      <c r="HE23" s="1105" t="s">
        <v>526</v>
      </c>
      <c r="HF23" s="1084">
        <v>20744</v>
      </c>
      <c r="HG23" s="1084">
        <v>54219</v>
      </c>
      <c r="HH23" s="1074"/>
      <c r="HI23" s="1082">
        <v>12</v>
      </c>
      <c r="HJ23" s="1083" t="s">
        <v>437</v>
      </c>
      <c r="HK23" s="1105" t="s">
        <v>526</v>
      </c>
      <c r="HL23" s="1105" t="s">
        <v>526</v>
      </c>
      <c r="HM23" s="1105" t="s">
        <v>526</v>
      </c>
      <c r="HN23" s="1084">
        <v>6241</v>
      </c>
      <c r="HO23" s="1084">
        <v>15535</v>
      </c>
      <c r="HP23" s="1074"/>
      <c r="HQ23" s="1082">
        <v>12</v>
      </c>
      <c r="HR23" s="1083" t="s">
        <v>437</v>
      </c>
      <c r="HS23" s="1105" t="s">
        <v>526</v>
      </c>
      <c r="HT23" s="1105" t="s">
        <v>526</v>
      </c>
      <c r="HU23" s="1105" t="s">
        <v>526</v>
      </c>
      <c r="HV23" s="1084">
        <v>109953</v>
      </c>
      <c r="HW23" s="1084">
        <v>298414</v>
      </c>
      <c r="HX23" s="1074"/>
      <c r="HY23" s="1689"/>
      <c r="HZ23" s="1690"/>
    </row>
    <row r="24" spans="1:234" ht="26.25">
      <c r="A24" s="76">
        <v>13</v>
      </c>
      <c r="B24" s="693" t="s">
        <v>438</v>
      </c>
      <c r="C24" s="1080">
        <v>109396</v>
      </c>
      <c r="D24" s="1081" t="s">
        <v>526</v>
      </c>
      <c r="E24" s="1080">
        <v>72717949</v>
      </c>
      <c r="F24" s="1080">
        <v>67588</v>
      </c>
      <c r="G24" s="1080">
        <v>234753</v>
      </c>
      <c r="H24" s="1077"/>
      <c r="I24" s="1081">
        <v>13</v>
      </c>
      <c r="J24" s="1087" t="s">
        <v>438</v>
      </c>
      <c r="K24" s="1084">
        <v>19615</v>
      </c>
      <c r="L24" s="1080">
        <v>89114</v>
      </c>
      <c r="M24" s="1084">
        <v>14505689</v>
      </c>
      <c r="N24" s="1084">
        <v>19054</v>
      </c>
      <c r="O24" s="1084">
        <v>66052</v>
      </c>
      <c r="P24" s="105"/>
      <c r="Q24" s="680">
        <v>13</v>
      </c>
      <c r="R24" s="681" t="s">
        <v>438</v>
      </c>
      <c r="S24" s="1081" t="s">
        <v>526</v>
      </c>
      <c r="T24" s="1081" t="s">
        <v>526</v>
      </c>
      <c r="U24" s="1084">
        <v>959653</v>
      </c>
      <c r="V24" s="1081" t="s">
        <v>526</v>
      </c>
      <c r="W24" s="1081" t="s">
        <v>526</v>
      </c>
      <c r="X24" s="1101"/>
      <c r="Y24" s="1081">
        <v>13</v>
      </c>
      <c r="Z24" s="1087" t="s">
        <v>438</v>
      </c>
      <c r="AA24" s="1105" t="s">
        <v>526</v>
      </c>
      <c r="AB24" s="1105" t="s">
        <v>526</v>
      </c>
      <c r="AC24" s="1084">
        <v>13546036</v>
      </c>
      <c r="AD24" s="1105" t="s">
        <v>526</v>
      </c>
      <c r="AE24" s="1105" t="s">
        <v>526</v>
      </c>
      <c r="AF24" s="1697"/>
      <c r="AG24" s="680">
        <v>13</v>
      </c>
      <c r="AH24" s="681" t="s">
        <v>438</v>
      </c>
      <c r="AI24" s="1084">
        <v>15367</v>
      </c>
      <c r="AJ24" s="1084">
        <v>70420</v>
      </c>
      <c r="AK24" s="1084">
        <v>11670885</v>
      </c>
      <c r="AL24" s="1084">
        <v>14903</v>
      </c>
      <c r="AM24" s="1084">
        <v>51241</v>
      </c>
      <c r="AN24" s="1697"/>
      <c r="AO24" s="680">
        <v>13</v>
      </c>
      <c r="AP24" s="681" t="s">
        <v>438</v>
      </c>
      <c r="AQ24" s="1084">
        <v>2841</v>
      </c>
      <c r="AR24" s="1084">
        <v>11848</v>
      </c>
      <c r="AS24" s="1084">
        <v>1755994</v>
      </c>
      <c r="AT24" s="1084">
        <v>2789</v>
      </c>
      <c r="AU24" s="1084">
        <v>9818</v>
      </c>
      <c r="AV24" s="1697"/>
      <c r="AW24" s="680">
        <v>13</v>
      </c>
      <c r="AX24" s="681" t="s">
        <v>438</v>
      </c>
      <c r="AY24" s="1084">
        <v>1517</v>
      </c>
      <c r="AZ24" s="1084">
        <v>6103</v>
      </c>
      <c r="BA24" s="1084">
        <v>875348</v>
      </c>
      <c r="BB24" s="1084">
        <v>1483</v>
      </c>
      <c r="BC24" s="1084">
        <v>5172</v>
      </c>
      <c r="BD24" s="1697"/>
      <c r="BE24" s="680">
        <v>13</v>
      </c>
      <c r="BF24" s="681" t="s">
        <v>438</v>
      </c>
      <c r="BG24" s="1084">
        <v>89</v>
      </c>
      <c r="BH24" s="1084">
        <v>287</v>
      </c>
      <c r="BI24" s="1084">
        <v>65088</v>
      </c>
      <c r="BJ24" s="1084">
        <v>89</v>
      </c>
      <c r="BK24" s="1084">
        <v>404</v>
      </c>
      <c r="BL24" s="1701"/>
      <c r="BM24" s="680">
        <v>13</v>
      </c>
      <c r="BN24" s="681" t="s">
        <v>438</v>
      </c>
      <c r="BO24" s="1093">
        <v>221</v>
      </c>
      <c r="BP24" s="1084">
        <v>35565</v>
      </c>
      <c r="BQ24" s="1084">
        <v>407315</v>
      </c>
      <c r="BR24" s="1084">
        <v>159</v>
      </c>
      <c r="BS24" s="1084">
        <v>405</v>
      </c>
      <c r="BT24" s="682"/>
      <c r="BU24" s="680">
        <v>13</v>
      </c>
      <c r="BV24" s="681" t="s">
        <v>438</v>
      </c>
      <c r="BW24" s="1084">
        <v>58440</v>
      </c>
      <c r="BX24" s="1084">
        <v>7807415</v>
      </c>
      <c r="BY24" s="1084">
        <v>19536357</v>
      </c>
      <c r="BZ24" s="1084">
        <v>31245</v>
      </c>
      <c r="CA24" s="1084">
        <v>126189</v>
      </c>
      <c r="CB24" s="682"/>
      <c r="CC24" s="680">
        <v>13</v>
      </c>
      <c r="CD24" s="681" t="s">
        <v>438</v>
      </c>
      <c r="CE24" s="1084">
        <v>45999</v>
      </c>
      <c r="CF24" s="1080">
        <v>6564850</v>
      </c>
      <c r="CG24" s="1080">
        <v>13304621</v>
      </c>
      <c r="CH24" s="1080">
        <v>26046</v>
      </c>
      <c r="CI24" s="1080">
        <v>114621</v>
      </c>
      <c r="CJ24" s="682"/>
      <c r="CK24" s="680">
        <v>13</v>
      </c>
      <c r="CL24" s="681" t="s">
        <v>438</v>
      </c>
      <c r="CM24" s="1093">
        <v>560</v>
      </c>
      <c r="CN24" s="1088">
        <v>648</v>
      </c>
      <c r="CO24" s="1093">
        <v>64080</v>
      </c>
      <c r="CP24" s="1093">
        <v>539</v>
      </c>
      <c r="CQ24" s="1093">
        <v>1030</v>
      </c>
      <c r="CR24" s="682"/>
      <c r="CS24" s="680">
        <v>13</v>
      </c>
      <c r="CT24" s="681" t="s">
        <v>438</v>
      </c>
      <c r="CU24" s="1088">
        <v>2760</v>
      </c>
      <c r="CV24" s="1088">
        <v>1808088</v>
      </c>
      <c r="CW24" s="1088">
        <v>14269726</v>
      </c>
      <c r="CX24" s="1088">
        <v>2609</v>
      </c>
      <c r="CY24" s="1093">
        <v>3499</v>
      </c>
      <c r="CZ24" s="1101"/>
      <c r="DA24" s="1081">
        <v>13</v>
      </c>
      <c r="DB24" s="1087" t="s">
        <v>438</v>
      </c>
      <c r="DC24" s="1084">
        <v>335</v>
      </c>
      <c r="DD24" s="1080">
        <v>50569</v>
      </c>
      <c r="DE24" s="1084">
        <v>1044023</v>
      </c>
      <c r="DF24" s="1084">
        <v>328</v>
      </c>
      <c r="DG24" s="1084">
        <v>513</v>
      </c>
      <c r="DH24" s="682"/>
      <c r="DI24" s="680">
        <v>13</v>
      </c>
      <c r="DJ24" s="681" t="s">
        <v>438</v>
      </c>
      <c r="DK24" s="1084">
        <v>2</v>
      </c>
      <c r="DL24" s="1084">
        <v>2</v>
      </c>
      <c r="DM24" s="1084">
        <v>4298</v>
      </c>
      <c r="DN24" s="1084">
        <v>2</v>
      </c>
      <c r="DO24" s="1084">
        <v>6</v>
      </c>
      <c r="DP24" s="1101"/>
      <c r="DQ24" s="1081">
        <v>13</v>
      </c>
      <c r="DR24" s="1087" t="s">
        <v>438</v>
      </c>
      <c r="DS24" s="1084">
        <v>1</v>
      </c>
      <c r="DT24" s="1084">
        <v>1</v>
      </c>
      <c r="DU24" s="1084">
        <v>4148</v>
      </c>
      <c r="DV24" s="1084">
        <v>1</v>
      </c>
      <c r="DW24" s="1084">
        <v>1</v>
      </c>
      <c r="DX24" s="682"/>
      <c r="DY24" s="680">
        <v>13</v>
      </c>
      <c r="DZ24" s="681" t="s">
        <v>438</v>
      </c>
      <c r="EA24" s="1080">
        <v>218</v>
      </c>
      <c r="EB24" s="1080">
        <v>244</v>
      </c>
      <c r="EC24" s="1080">
        <v>363946</v>
      </c>
      <c r="ED24" s="1084">
        <v>212</v>
      </c>
      <c r="EE24" s="1084">
        <v>645</v>
      </c>
      <c r="EF24" s="1101"/>
      <c r="EG24" s="1081">
        <v>13</v>
      </c>
      <c r="EH24" s="1087" t="s">
        <v>438</v>
      </c>
      <c r="EI24" s="1080">
        <v>21</v>
      </c>
      <c r="EJ24" s="1080">
        <v>22</v>
      </c>
      <c r="EK24" s="1080">
        <v>1638</v>
      </c>
      <c r="EL24" s="1084">
        <v>21</v>
      </c>
      <c r="EM24" s="1084">
        <v>25</v>
      </c>
      <c r="EN24" s="682"/>
      <c r="EO24" s="680">
        <v>13</v>
      </c>
      <c r="EP24" s="681" t="s">
        <v>438</v>
      </c>
      <c r="EQ24" s="1080">
        <v>103</v>
      </c>
      <c r="ER24" s="1080">
        <v>103</v>
      </c>
      <c r="ES24" s="1080">
        <v>203431</v>
      </c>
      <c r="ET24" s="1084">
        <v>103</v>
      </c>
      <c r="EU24" s="1084">
        <v>120</v>
      </c>
      <c r="EV24" s="1117"/>
      <c r="EW24" s="1081">
        <v>13</v>
      </c>
      <c r="EX24" s="1087" t="s">
        <v>438</v>
      </c>
      <c r="EY24" s="1080">
        <v>6</v>
      </c>
      <c r="EZ24" s="1080">
        <v>6</v>
      </c>
      <c r="FA24" s="1080">
        <v>13070</v>
      </c>
      <c r="FB24" s="1080">
        <v>6</v>
      </c>
      <c r="FC24" s="1080">
        <v>6</v>
      </c>
      <c r="FD24" s="1074"/>
      <c r="FE24" s="1081">
        <v>13</v>
      </c>
      <c r="FF24" s="1087" t="s">
        <v>438</v>
      </c>
      <c r="FG24" s="1080">
        <v>56892</v>
      </c>
      <c r="FH24" s="1105" t="s">
        <v>526</v>
      </c>
      <c r="FI24" s="1080">
        <v>23359885</v>
      </c>
      <c r="FJ24" s="1084">
        <v>44610</v>
      </c>
      <c r="FK24" s="1084">
        <v>119492</v>
      </c>
      <c r="FL24" s="1074"/>
      <c r="FM24" s="1081">
        <v>13</v>
      </c>
      <c r="FN24" s="1087" t="s">
        <v>438</v>
      </c>
      <c r="FO24" s="1080">
        <v>5170</v>
      </c>
      <c r="FP24" s="1080">
        <v>8327</v>
      </c>
      <c r="FQ24" s="1080">
        <v>1391036</v>
      </c>
      <c r="FR24" s="1084">
        <v>4951</v>
      </c>
      <c r="FS24" s="1084">
        <v>12447</v>
      </c>
      <c r="FT24" s="1074"/>
      <c r="FU24" s="1081">
        <v>13</v>
      </c>
      <c r="FV24" s="1087" t="s">
        <v>438</v>
      </c>
      <c r="FW24" s="1080">
        <v>1</v>
      </c>
      <c r="FX24" s="1105" t="s">
        <v>526</v>
      </c>
      <c r="FY24" s="1080">
        <v>1584</v>
      </c>
      <c r="FZ24" s="1084">
        <v>1</v>
      </c>
      <c r="GA24" s="1084">
        <v>8</v>
      </c>
      <c r="GB24" s="1074"/>
      <c r="GC24" s="1081">
        <v>13</v>
      </c>
      <c r="GD24" s="1087" t="s">
        <v>438</v>
      </c>
      <c r="GE24" s="1119">
        <v>0</v>
      </c>
      <c r="GF24" s="1081">
        <v>0</v>
      </c>
      <c r="GG24" s="1081">
        <v>0</v>
      </c>
      <c r="GH24" s="1084">
        <v>0</v>
      </c>
      <c r="GI24" s="1084">
        <v>0</v>
      </c>
      <c r="GJ24" s="1074"/>
      <c r="GK24" s="1081">
        <v>13</v>
      </c>
      <c r="GL24" s="1087" t="s">
        <v>438</v>
      </c>
      <c r="GM24" s="1080">
        <v>0</v>
      </c>
      <c r="GN24" s="1080">
        <v>0</v>
      </c>
      <c r="GO24" s="1080">
        <v>0</v>
      </c>
      <c r="GP24" s="1084">
        <v>0</v>
      </c>
      <c r="GQ24" s="1084">
        <v>0</v>
      </c>
      <c r="GR24" s="1074"/>
      <c r="GS24" s="1081">
        <v>13</v>
      </c>
      <c r="GT24" s="1087" t="s">
        <v>438</v>
      </c>
      <c r="GU24" s="1080">
        <v>1</v>
      </c>
      <c r="GV24" s="1080">
        <v>1</v>
      </c>
      <c r="GW24" s="1080">
        <v>1584</v>
      </c>
      <c r="GX24" s="1084">
        <v>1</v>
      </c>
      <c r="GY24" s="1084">
        <v>8</v>
      </c>
      <c r="GZ24" s="1693"/>
      <c r="HA24" s="680">
        <v>13</v>
      </c>
      <c r="HB24" s="681" t="s">
        <v>438</v>
      </c>
      <c r="HC24" s="1081" t="s">
        <v>526</v>
      </c>
      <c r="HD24" s="1081" t="s">
        <v>526</v>
      </c>
      <c r="HE24" s="1105" t="s">
        <v>526</v>
      </c>
      <c r="HF24" s="1084">
        <v>4952</v>
      </c>
      <c r="HG24" s="1084">
        <v>14782</v>
      </c>
      <c r="HH24" s="1074"/>
      <c r="HI24" s="1081">
        <v>13</v>
      </c>
      <c r="HJ24" s="1087" t="s">
        <v>438</v>
      </c>
      <c r="HK24" s="1105" t="s">
        <v>526</v>
      </c>
      <c r="HL24" s="1105" t="s">
        <v>526</v>
      </c>
      <c r="HM24" s="1105" t="s">
        <v>526</v>
      </c>
      <c r="HN24" s="1084">
        <v>937</v>
      </c>
      <c r="HO24" s="1084">
        <v>2882</v>
      </c>
      <c r="HP24" s="1074"/>
      <c r="HQ24" s="1081">
        <v>13</v>
      </c>
      <c r="HR24" s="1087" t="s">
        <v>438</v>
      </c>
      <c r="HS24" s="1105" t="s">
        <v>526</v>
      </c>
      <c r="HT24" s="1105" t="s">
        <v>526</v>
      </c>
      <c r="HU24" s="1105" t="s">
        <v>526</v>
      </c>
      <c r="HV24" s="1084">
        <v>42901</v>
      </c>
      <c r="HW24" s="1084">
        <v>130605</v>
      </c>
      <c r="HX24" s="1074"/>
      <c r="HY24" s="1689"/>
      <c r="HZ24" s="1690"/>
    </row>
    <row r="25" spans="1:234" ht="26.25">
      <c r="A25" s="685">
        <v>14</v>
      </c>
      <c r="B25" s="686" t="s">
        <v>439</v>
      </c>
      <c r="C25" s="1080">
        <v>143386</v>
      </c>
      <c r="D25" s="1081" t="s">
        <v>526</v>
      </c>
      <c r="E25" s="1080">
        <v>112202813</v>
      </c>
      <c r="F25" s="1080">
        <v>80621</v>
      </c>
      <c r="G25" s="1080">
        <v>262050</v>
      </c>
      <c r="H25" s="1077"/>
      <c r="I25" s="1082">
        <v>14</v>
      </c>
      <c r="J25" s="1083" t="s">
        <v>439</v>
      </c>
      <c r="K25" s="1084">
        <v>43178</v>
      </c>
      <c r="L25" s="1080">
        <v>233656</v>
      </c>
      <c r="M25" s="1084">
        <v>39785209</v>
      </c>
      <c r="N25" s="1084">
        <v>41677</v>
      </c>
      <c r="O25" s="1084">
        <v>141835</v>
      </c>
      <c r="P25" s="105"/>
      <c r="Q25" s="687">
        <v>14</v>
      </c>
      <c r="R25" s="688" t="s">
        <v>439</v>
      </c>
      <c r="S25" s="1081" t="s">
        <v>526</v>
      </c>
      <c r="T25" s="1081" t="s">
        <v>526</v>
      </c>
      <c r="U25" s="1084">
        <v>1841076</v>
      </c>
      <c r="V25" s="1081" t="s">
        <v>526</v>
      </c>
      <c r="W25" s="1081" t="s">
        <v>526</v>
      </c>
      <c r="X25" s="1103"/>
      <c r="Y25" s="1082">
        <v>14</v>
      </c>
      <c r="Z25" s="1083" t="s">
        <v>439</v>
      </c>
      <c r="AA25" s="1105" t="s">
        <v>526</v>
      </c>
      <c r="AB25" s="1105" t="s">
        <v>526</v>
      </c>
      <c r="AC25" s="1084">
        <v>37944133</v>
      </c>
      <c r="AD25" s="1105" t="s">
        <v>526</v>
      </c>
      <c r="AE25" s="1105" t="s">
        <v>526</v>
      </c>
      <c r="AF25" s="1697"/>
      <c r="AG25" s="687">
        <v>14</v>
      </c>
      <c r="AH25" s="688" t="s">
        <v>439</v>
      </c>
      <c r="AI25" s="1084">
        <v>37964</v>
      </c>
      <c r="AJ25" s="1084">
        <v>209980</v>
      </c>
      <c r="AK25" s="1084">
        <v>36699533</v>
      </c>
      <c r="AL25" s="1084">
        <v>36371</v>
      </c>
      <c r="AM25" s="1084">
        <v>124524</v>
      </c>
      <c r="AN25" s="1697"/>
      <c r="AO25" s="687">
        <v>14</v>
      </c>
      <c r="AP25" s="688" t="s">
        <v>439</v>
      </c>
      <c r="AQ25" s="1084">
        <v>2269</v>
      </c>
      <c r="AR25" s="1084">
        <v>8816</v>
      </c>
      <c r="AS25" s="1084">
        <v>1163305</v>
      </c>
      <c r="AT25" s="1084">
        <v>2260</v>
      </c>
      <c r="AU25" s="1084">
        <v>7032</v>
      </c>
      <c r="AV25" s="1697"/>
      <c r="AW25" s="687">
        <v>14</v>
      </c>
      <c r="AX25" s="688" t="s">
        <v>439</v>
      </c>
      <c r="AY25" s="1084">
        <v>2911</v>
      </c>
      <c r="AZ25" s="1084">
        <v>11932</v>
      </c>
      <c r="BA25" s="1084">
        <v>1430964</v>
      </c>
      <c r="BB25" s="1084">
        <v>2871</v>
      </c>
      <c r="BC25" s="1084">
        <v>9958</v>
      </c>
      <c r="BD25" s="1697"/>
      <c r="BE25" s="687">
        <v>14</v>
      </c>
      <c r="BF25" s="688" t="s">
        <v>439</v>
      </c>
      <c r="BG25" s="1084">
        <v>137</v>
      </c>
      <c r="BH25" s="1084">
        <v>417</v>
      </c>
      <c r="BI25" s="1084">
        <v>74749</v>
      </c>
      <c r="BJ25" s="1084">
        <v>134</v>
      </c>
      <c r="BK25" s="1084">
        <v>474</v>
      </c>
      <c r="BL25" s="1701"/>
      <c r="BM25" s="687">
        <v>14</v>
      </c>
      <c r="BN25" s="688" t="s">
        <v>439</v>
      </c>
      <c r="BO25" s="1084">
        <v>330</v>
      </c>
      <c r="BP25" s="1084">
        <v>43175</v>
      </c>
      <c r="BQ25" s="1084">
        <v>663184</v>
      </c>
      <c r="BR25" s="1084">
        <v>326</v>
      </c>
      <c r="BS25" s="1084">
        <v>376</v>
      </c>
      <c r="BT25" s="689"/>
      <c r="BU25" s="687">
        <v>14</v>
      </c>
      <c r="BV25" s="688" t="s">
        <v>439</v>
      </c>
      <c r="BW25" s="1084">
        <v>70441</v>
      </c>
      <c r="BX25" s="1084">
        <v>9962844</v>
      </c>
      <c r="BY25" s="1084">
        <v>24104278</v>
      </c>
      <c r="BZ25" s="1084">
        <v>37419</v>
      </c>
      <c r="CA25" s="1084">
        <v>159521</v>
      </c>
      <c r="CB25" s="689"/>
      <c r="CC25" s="687">
        <v>14</v>
      </c>
      <c r="CD25" s="688" t="s">
        <v>439</v>
      </c>
      <c r="CE25" s="1084">
        <v>63810</v>
      </c>
      <c r="CF25" s="1080">
        <v>9529719</v>
      </c>
      <c r="CG25" s="1080">
        <v>21924211</v>
      </c>
      <c r="CH25" s="1080">
        <v>33806</v>
      </c>
      <c r="CI25" s="1080">
        <v>151430</v>
      </c>
      <c r="CJ25" s="690"/>
      <c r="CK25" s="687">
        <v>14</v>
      </c>
      <c r="CL25" s="688" t="s">
        <v>439</v>
      </c>
      <c r="CM25" s="1093">
        <v>2059</v>
      </c>
      <c r="CN25" s="1088">
        <v>3033</v>
      </c>
      <c r="CO25" s="1093">
        <v>382400</v>
      </c>
      <c r="CP25" s="1093">
        <v>2033</v>
      </c>
      <c r="CQ25" s="1093">
        <v>5794</v>
      </c>
      <c r="CR25" s="689"/>
      <c r="CS25" s="687">
        <v>14</v>
      </c>
      <c r="CT25" s="688" t="s">
        <v>439</v>
      </c>
      <c r="CU25" s="1088">
        <v>4167</v>
      </c>
      <c r="CV25" s="1088">
        <v>1790955</v>
      </c>
      <c r="CW25" s="1088">
        <v>16179659</v>
      </c>
      <c r="CX25" s="1088">
        <v>4042</v>
      </c>
      <c r="CY25" s="1093">
        <v>5151</v>
      </c>
      <c r="CZ25" s="1103"/>
      <c r="DA25" s="1082">
        <v>14</v>
      </c>
      <c r="DB25" s="1083" t="s">
        <v>439</v>
      </c>
      <c r="DC25" s="1084">
        <v>36</v>
      </c>
      <c r="DD25" s="1080">
        <v>6833</v>
      </c>
      <c r="DE25" s="1084">
        <v>77476</v>
      </c>
      <c r="DF25" s="1084">
        <v>36</v>
      </c>
      <c r="DG25" s="1084">
        <v>82</v>
      </c>
      <c r="DH25" s="689"/>
      <c r="DI25" s="687">
        <v>14</v>
      </c>
      <c r="DJ25" s="688" t="s">
        <v>439</v>
      </c>
      <c r="DK25" s="1084">
        <v>418</v>
      </c>
      <c r="DL25" s="1084">
        <v>801</v>
      </c>
      <c r="DM25" s="1084">
        <v>54884</v>
      </c>
      <c r="DN25" s="1084">
        <v>416</v>
      </c>
      <c r="DO25" s="1084">
        <v>767</v>
      </c>
      <c r="DP25" s="1103"/>
      <c r="DQ25" s="1082">
        <v>14</v>
      </c>
      <c r="DR25" s="1083" t="s">
        <v>439</v>
      </c>
      <c r="DS25" s="1084">
        <v>13</v>
      </c>
      <c r="DT25" s="1084">
        <v>20</v>
      </c>
      <c r="DU25" s="1084">
        <v>851</v>
      </c>
      <c r="DV25" s="1084">
        <v>13</v>
      </c>
      <c r="DW25" s="1084">
        <v>13</v>
      </c>
      <c r="DX25" s="689"/>
      <c r="DY25" s="687">
        <v>14</v>
      </c>
      <c r="DZ25" s="688" t="s">
        <v>439</v>
      </c>
      <c r="EA25" s="1080">
        <v>332</v>
      </c>
      <c r="EB25" s="1080">
        <v>362</v>
      </c>
      <c r="EC25" s="1080">
        <v>324815</v>
      </c>
      <c r="ED25" s="1084">
        <v>330</v>
      </c>
      <c r="EE25" s="1084">
        <v>855</v>
      </c>
      <c r="EF25" s="1103"/>
      <c r="EG25" s="1082">
        <v>14</v>
      </c>
      <c r="EH25" s="1083" t="s">
        <v>439</v>
      </c>
      <c r="EI25" s="1080">
        <v>408</v>
      </c>
      <c r="EJ25" s="1080">
        <v>944</v>
      </c>
      <c r="EK25" s="1080">
        <v>28116</v>
      </c>
      <c r="EL25" s="1084">
        <v>396</v>
      </c>
      <c r="EM25" s="1084">
        <v>629</v>
      </c>
      <c r="EN25" s="682"/>
      <c r="EO25" s="687">
        <v>14</v>
      </c>
      <c r="EP25" s="688" t="s">
        <v>439</v>
      </c>
      <c r="EQ25" s="1080">
        <v>163</v>
      </c>
      <c r="ER25" s="1080">
        <v>163</v>
      </c>
      <c r="ES25" s="1080">
        <v>266823</v>
      </c>
      <c r="ET25" s="1084">
        <v>161</v>
      </c>
      <c r="EU25" s="1084">
        <v>218</v>
      </c>
      <c r="EV25" s="1117"/>
      <c r="EW25" s="1082">
        <v>14</v>
      </c>
      <c r="EX25" s="1083" t="s">
        <v>439</v>
      </c>
      <c r="EY25" s="1080">
        <v>27</v>
      </c>
      <c r="EZ25" s="1080">
        <v>27</v>
      </c>
      <c r="FA25" s="1080">
        <v>43357</v>
      </c>
      <c r="FB25" s="1084">
        <v>27</v>
      </c>
      <c r="FC25" s="1084">
        <v>27</v>
      </c>
      <c r="FD25" s="1074"/>
      <c r="FE25" s="1082">
        <v>14</v>
      </c>
      <c r="FF25" s="1083" t="s">
        <v>439</v>
      </c>
      <c r="FG25" s="1080">
        <v>72827</v>
      </c>
      <c r="FH25" s="1105" t="s">
        <v>526</v>
      </c>
      <c r="FI25" s="1080">
        <v>30404913</v>
      </c>
      <c r="FJ25" s="1084">
        <v>54503</v>
      </c>
      <c r="FK25" s="1084">
        <v>167870</v>
      </c>
      <c r="FL25" s="1074"/>
      <c r="FM25" s="1082">
        <v>14</v>
      </c>
      <c r="FN25" s="1083" t="s">
        <v>439</v>
      </c>
      <c r="FO25" s="1080">
        <v>6156</v>
      </c>
      <c r="FP25" s="1080">
        <v>11901</v>
      </c>
      <c r="FQ25" s="1080">
        <v>2108348</v>
      </c>
      <c r="FR25" s="1084">
        <v>6091</v>
      </c>
      <c r="FS25" s="1084">
        <v>14304</v>
      </c>
      <c r="FT25" s="1074"/>
      <c r="FU25" s="1082">
        <v>14</v>
      </c>
      <c r="FV25" s="1083" t="s">
        <v>439</v>
      </c>
      <c r="FW25" s="1080">
        <v>2</v>
      </c>
      <c r="FX25" s="1105" t="s">
        <v>526</v>
      </c>
      <c r="FY25" s="1080">
        <v>8532</v>
      </c>
      <c r="FZ25" s="1084">
        <v>2</v>
      </c>
      <c r="GA25" s="1084">
        <v>7</v>
      </c>
      <c r="GB25" s="1074"/>
      <c r="GC25" s="1082">
        <v>14</v>
      </c>
      <c r="GD25" s="1083" t="s">
        <v>439</v>
      </c>
      <c r="GE25" s="1119">
        <v>0</v>
      </c>
      <c r="GF25" s="1081"/>
      <c r="GG25" s="1081"/>
      <c r="GH25" s="1084"/>
      <c r="GI25" s="1084"/>
      <c r="GJ25" s="1074"/>
      <c r="GK25" s="1082">
        <v>14</v>
      </c>
      <c r="GL25" s="1083" t="s">
        <v>439</v>
      </c>
      <c r="GM25" s="1080">
        <v>1</v>
      </c>
      <c r="GN25" s="1080">
        <v>1</v>
      </c>
      <c r="GO25" s="1080">
        <v>7000</v>
      </c>
      <c r="GP25" s="1084">
        <v>1</v>
      </c>
      <c r="GQ25" s="1084">
        <v>6</v>
      </c>
      <c r="GR25" s="1074"/>
      <c r="GS25" s="1082">
        <v>14</v>
      </c>
      <c r="GT25" s="1083" t="s">
        <v>439</v>
      </c>
      <c r="GU25" s="1080">
        <v>1</v>
      </c>
      <c r="GV25" s="1080">
        <v>2</v>
      </c>
      <c r="GW25" s="1080">
        <v>1532</v>
      </c>
      <c r="GX25" s="1084">
        <v>1</v>
      </c>
      <c r="GY25" s="1084">
        <v>1</v>
      </c>
      <c r="GZ25" s="1693"/>
      <c r="HA25" s="687">
        <v>14</v>
      </c>
      <c r="HB25" s="688" t="s">
        <v>439</v>
      </c>
      <c r="HC25" s="1081" t="s">
        <v>526</v>
      </c>
      <c r="HD25" s="1081" t="s">
        <v>526</v>
      </c>
      <c r="HE25" s="1105" t="s">
        <v>526</v>
      </c>
      <c r="HF25" s="1084">
        <v>10869</v>
      </c>
      <c r="HG25" s="1084">
        <v>33422</v>
      </c>
      <c r="HH25" s="1074"/>
      <c r="HI25" s="1082">
        <v>14</v>
      </c>
      <c r="HJ25" s="1083" t="s">
        <v>439</v>
      </c>
      <c r="HK25" s="1105" t="s">
        <v>526</v>
      </c>
      <c r="HL25" s="1105" t="s">
        <v>526</v>
      </c>
      <c r="HM25" s="1105" t="s">
        <v>526</v>
      </c>
      <c r="HN25" s="1084">
        <v>894</v>
      </c>
      <c r="HO25" s="1084">
        <v>2877</v>
      </c>
      <c r="HP25" s="1074"/>
      <c r="HQ25" s="1082">
        <v>14</v>
      </c>
      <c r="HR25" s="1083" t="s">
        <v>439</v>
      </c>
      <c r="HS25" s="1105" t="s">
        <v>526</v>
      </c>
      <c r="HT25" s="1105" t="s">
        <v>526</v>
      </c>
      <c r="HU25" s="1105" t="s">
        <v>526</v>
      </c>
      <c r="HV25" s="1084">
        <v>75536</v>
      </c>
      <c r="HW25" s="1084">
        <v>228775</v>
      </c>
      <c r="HX25" s="1074"/>
      <c r="HY25" s="1689"/>
      <c r="HZ25" s="1690"/>
    </row>
    <row r="26" spans="1:234" ht="26.25">
      <c r="A26" s="685">
        <v>15</v>
      </c>
      <c r="B26" s="686" t="s">
        <v>440</v>
      </c>
      <c r="C26" s="1080">
        <v>188145</v>
      </c>
      <c r="D26" s="1081" t="s">
        <v>526</v>
      </c>
      <c r="E26" s="1080">
        <v>179355430</v>
      </c>
      <c r="F26" s="1080">
        <v>121496</v>
      </c>
      <c r="G26" s="1080">
        <v>404815</v>
      </c>
      <c r="H26" s="1077"/>
      <c r="I26" s="1082">
        <v>15</v>
      </c>
      <c r="J26" s="1083" t="s">
        <v>440</v>
      </c>
      <c r="K26" s="1084">
        <v>47090</v>
      </c>
      <c r="L26" s="1080">
        <v>242093</v>
      </c>
      <c r="M26" s="1084">
        <v>47495524</v>
      </c>
      <c r="N26" s="1084">
        <v>45878</v>
      </c>
      <c r="O26" s="1084">
        <v>158643</v>
      </c>
      <c r="P26" s="105"/>
      <c r="Q26" s="687">
        <v>15</v>
      </c>
      <c r="R26" s="688" t="s">
        <v>440</v>
      </c>
      <c r="S26" s="1081" t="s">
        <v>526</v>
      </c>
      <c r="T26" s="1081" t="s">
        <v>526</v>
      </c>
      <c r="U26" s="1084">
        <v>10154594</v>
      </c>
      <c r="V26" s="1081" t="s">
        <v>526</v>
      </c>
      <c r="W26" s="1081" t="s">
        <v>526</v>
      </c>
      <c r="X26" s="1103"/>
      <c r="Y26" s="1082">
        <v>15</v>
      </c>
      <c r="Z26" s="1083" t="s">
        <v>440</v>
      </c>
      <c r="AA26" s="1105" t="s">
        <v>526</v>
      </c>
      <c r="AB26" s="1105" t="s">
        <v>526</v>
      </c>
      <c r="AC26" s="1084">
        <v>37340930</v>
      </c>
      <c r="AD26" s="1105" t="s">
        <v>526</v>
      </c>
      <c r="AE26" s="1105" t="s">
        <v>526</v>
      </c>
      <c r="AF26" s="1697"/>
      <c r="AG26" s="687">
        <v>15</v>
      </c>
      <c r="AH26" s="688" t="s">
        <v>440</v>
      </c>
      <c r="AI26" s="1084">
        <v>38552</v>
      </c>
      <c r="AJ26" s="1084">
        <v>202112</v>
      </c>
      <c r="AK26" s="1084">
        <v>40243915</v>
      </c>
      <c r="AL26" s="1084">
        <v>37515</v>
      </c>
      <c r="AM26" s="1084">
        <v>128844</v>
      </c>
      <c r="AN26" s="1697"/>
      <c r="AO26" s="687">
        <v>15</v>
      </c>
      <c r="AP26" s="688" t="s">
        <v>440</v>
      </c>
      <c r="AQ26" s="1084">
        <v>3951</v>
      </c>
      <c r="AR26" s="1084">
        <v>15493</v>
      </c>
      <c r="AS26" s="1084">
        <v>2852145</v>
      </c>
      <c r="AT26" s="1084">
        <v>3864</v>
      </c>
      <c r="AU26" s="1084">
        <v>13229</v>
      </c>
      <c r="AV26" s="1697"/>
      <c r="AW26" s="687">
        <v>15</v>
      </c>
      <c r="AX26" s="688" t="s">
        <v>440</v>
      </c>
      <c r="AY26" s="1084">
        <v>3791</v>
      </c>
      <c r="AZ26" s="1084">
        <v>15564</v>
      </c>
      <c r="BA26" s="1084">
        <v>2551023</v>
      </c>
      <c r="BB26" s="1084">
        <v>3709</v>
      </c>
      <c r="BC26" s="1084">
        <v>12574</v>
      </c>
      <c r="BD26" s="1697"/>
      <c r="BE26" s="687">
        <v>15</v>
      </c>
      <c r="BF26" s="688" t="s">
        <v>440</v>
      </c>
      <c r="BG26" s="1084">
        <v>331</v>
      </c>
      <c r="BH26" s="1084">
        <v>1164</v>
      </c>
      <c r="BI26" s="1084">
        <v>242755</v>
      </c>
      <c r="BJ26" s="1084">
        <v>324</v>
      </c>
      <c r="BK26" s="1084">
        <v>1163</v>
      </c>
      <c r="BL26" s="1701"/>
      <c r="BM26" s="687">
        <v>15</v>
      </c>
      <c r="BN26" s="688" t="s">
        <v>440</v>
      </c>
      <c r="BO26" s="1084">
        <v>550</v>
      </c>
      <c r="BP26" s="1084">
        <v>66827</v>
      </c>
      <c r="BQ26" s="1084">
        <v>751804</v>
      </c>
      <c r="BR26" s="1084">
        <v>520</v>
      </c>
      <c r="BS26" s="1084">
        <v>630</v>
      </c>
      <c r="BT26" s="689"/>
      <c r="BU26" s="687">
        <v>15</v>
      </c>
      <c r="BV26" s="688" t="s">
        <v>440</v>
      </c>
      <c r="BW26" s="1084">
        <v>89323</v>
      </c>
      <c r="BX26" s="1084">
        <v>12273512</v>
      </c>
      <c r="BY26" s="1084">
        <v>34505099</v>
      </c>
      <c r="BZ26" s="1084">
        <v>48240</v>
      </c>
      <c r="CA26" s="1084">
        <v>202713</v>
      </c>
      <c r="CB26" s="689"/>
      <c r="CC26" s="687">
        <v>15</v>
      </c>
      <c r="CD26" s="688" t="s">
        <v>440</v>
      </c>
      <c r="CE26" s="1084">
        <v>79189</v>
      </c>
      <c r="CF26" s="1080">
        <v>11134621</v>
      </c>
      <c r="CG26" s="1080">
        <v>29885368</v>
      </c>
      <c r="CH26" s="1080">
        <v>42589</v>
      </c>
      <c r="CI26" s="1080">
        <v>190377</v>
      </c>
      <c r="CJ26" s="690"/>
      <c r="CK26" s="687">
        <v>15</v>
      </c>
      <c r="CL26" s="688" t="s">
        <v>440</v>
      </c>
      <c r="CM26" s="1093">
        <v>677</v>
      </c>
      <c r="CN26" s="1088">
        <v>794</v>
      </c>
      <c r="CO26" s="1093">
        <v>79859</v>
      </c>
      <c r="CP26" s="1093">
        <v>528</v>
      </c>
      <c r="CQ26" s="1093">
        <v>1902</v>
      </c>
      <c r="CR26" s="689"/>
      <c r="CS26" s="687">
        <v>15</v>
      </c>
      <c r="CT26" s="688" t="s">
        <v>440</v>
      </c>
      <c r="CU26" s="1088">
        <v>7262</v>
      </c>
      <c r="CV26" s="1088">
        <v>3411400</v>
      </c>
      <c r="CW26" s="1088">
        <v>27486049</v>
      </c>
      <c r="CX26" s="1088">
        <v>7065</v>
      </c>
      <c r="CY26" s="1093">
        <v>9258</v>
      </c>
      <c r="CZ26" s="1103"/>
      <c r="DA26" s="1082">
        <v>15</v>
      </c>
      <c r="DB26" s="1083" t="s">
        <v>440</v>
      </c>
      <c r="DC26" s="1084">
        <v>94</v>
      </c>
      <c r="DD26" s="1080">
        <v>19107</v>
      </c>
      <c r="DE26" s="1084">
        <v>249751</v>
      </c>
      <c r="DF26" s="1084">
        <v>92</v>
      </c>
      <c r="DG26" s="1084">
        <v>259</v>
      </c>
      <c r="DH26" s="689"/>
      <c r="DI26" s="687">
        <v>15</v>
      </c>
      <c r="DJ26" s="688" t="s">
        <v>440</v>
      </c>
      <c r="DK26" s="1084">
        <v>119</v>
      </c>
      <c r="DL26" s="1084">
        <v>204</v>
      </c>
      <c r="DM26" s="1084">
        <v>24772</v>
      </c>
      <c r="DN26" s="1084">
        <v>114</v>
      </c>
      <c r="DO26" s="1084">
        <v>430</v>
      </c>
      <c r="DP26" s="1103"/>
      <c r="DQ26" s="1082">
        <v>15</v>
      </c>
      <c r="DR26" s="1083" t="s">
        <v>440</v>
      </c>
      <c r="DS26" s="1084">
        <v>5</v>
      </c>
      <c r="DT26" s="1084">
        <v>8</v>
      </c>
      <c r="DU26" s="1084">
        <v>2910</v>
      </c>
      <c r="DV26" s="1084">
        <v>5</v>
      </c>
      <c r="DW26" s="1084">
        <v>5</v>
      </c>
      <c r="DX26" s="689"/>
      <c r="DY26" s="687">
        <v>15</v>
      </c>
      <c r="DZ26" s="688" t="s">
        <v>440</v>
      </c>
      <c r="EA26" s="1080">
        <v>1064</v>
      </c>
      <c r="EB26" s="1088">
        <v>1139</v>
      </c>
      <c r="EC26" s="1080">
        <v>1386120</v>
      </c>
      <c r="ED26" s="1084">
        <v>1055</v>
      </c>
      <c r="EE26" s="1084">
        <v>2603</v>
      </c>
      <c r="EF26" s="1103"/>
      <c r="EG26" s="1082">
        <v>15</v>
      </c>
      <c r="EH26" s="1083" t="s">
        <v>440</v>
      </c>
      <c r="EI26" s="1080">
        <v>485</v>
      </c>
      <c r="EJ26" s="1080">
        <v>792</v>
      </c>
      <c r="EK26" s="1080">
        <v>43828</v>
      </c>
      <c r="EL26" s="1084">
        <v>485</v>
      </c>
      <c r="EM26" s="1084">
        <v>522</v>
      </c>
      <c r="EN26" s="682"/>
      <c r="EO26" s="687">
        <v>15</v>
      </c>
      <c r="EP26" s="688" t="s">
        <v>440</v>
      </c>
      <c r="EQ26" s="1080">
        <v>300</v>
      </c>
      <c r="ER26" s="1088">
        <v>300</v>
      </c>
      <c r="ES26" s="1080">
        <v>519034</v>
      </c>
      <c r="ET26" s="1084">
        <v>299</v>
      </c>
      <c r="EU26" s="1084">
        <v>413</v>
      </c>
      <c r="EV26" s="1117"/>
      <c r="EW26" s="1082">
        <v>15</v>
      </c>
      <c r="EX26" s="1083" t="s">
        <v>440</v>
      </c>
      <c r="EY26" s="1080">
        <v>45</v>
      </c>
      <c r="EZ26" s="1080">
        <v>45</v>
      </c>
      <c r="FA26" s="1080">
        <v>78232</v>
      </c>
      <c r="FB26" s="1084">
        <v>45</v>
      </c>
      <c r="FC26" s="1084">
        <v>45</v>
      </c>
      <c r="FD26" s="1074"/>
      <c r="FE26" s="1082">
        <v>15</v>
      </c>
      <c r="FF26" s="1083" t="s">
        <v>440</v>
      </c>
      <c r="FG26" s="1080">
        <v>97818</v>
      </c>
      <c r="FH26" s="1105" t="s">
        <v>526</v>
      </c>
      <c r="FI26" s="1080">
        <v>67035103</v>
      </c>
      <c r="FJ26" s="1084">
        <v>84424</v>
      </c>
      <c r="FK26" s="1084">
        <v>272252</v>
      </c>
      <c r="FL26" s="1074"/>
      <c r="FM26" s="1082">
        <v>15</v>
      </c>
      <c r="FN26" s="1083" t="s">
        <v>440</v>
      </c>
      <c r="FO26" s="1080">
        <v>17246</v>
      </c>
      <c r="FP26" s="1080">
        <v>36689</v>
      </c>
      <c r="FQ26" s="1080">
        <v>7024649</v>
      </c>
      <c r="FR26" s="1084">
        <v>16527</v>
      </c>
      <c r="FS26" s="1084">
        <v>42650</v>
      </c>
      <c r="FT26" s="1074"/>
      <c r="FU26" s="1082">
        <v>15</v>
      </c>
      <c r="FV26" s="1083" t="s">
        <v>440</v>
      </c>
      <c r="FW26" s="1080">
        <v>6</v>
      </c>
      <c r="FX26" s="1105" t="s">
        <v>526</v>
      </c>
      <c r="FY26" s="1080">
        <v>28238</v>
      </c>
      <c r="FZ26" s="1084">
        <v>6</v>
      </c>
      <c r="GA26" s="1084">
        <v>13</v>
      </c>
      <c r="GB26" s="1074"/>
      <c r="GC26" s="1082">
        <v>15</v>
      </c>
      <c r="GD26" s="1083" t="s">
        <v>440</v>
      </c>
      <c r="GE26" s="1119">
        <v>0</v>
      </c>
      <c r="GF26" s="1081">
        <v>0</v>
      </c>
      <c r="GG26" s="1081">
        <v>0</v>
      </c>
      <c r="GH26" s="1084">
        <v>0</v>
      </c>
      <c r="GI26" s="1084">
        <v>0</v>
      </c>
      <c r="GJ26" s="1074"/>
      <c r="GK26" s="1082">
        <v>15</v>
      </c>
      <c r="GL26" s="1083" t="s">
        <v>440</v>
      </c>
      <c r="GM26" s="1080">
        <v>5</v>
      </c>
      <c r="GN26" s="1080">
        <v>5</v>
      </c>
      <c r="GO26" s="1080">
        <v>26238</v>
      </c>
      <c r="GP26" s="1084">
        <v>5</v>
      </c>
      <c r="GQ26" s="1084">
        <v>10</v>
      </c>
      <c r="GR26" s="1074"/>
      <c r="GS26" s="1082">
        <v>15</v>
      </c>
      <c r="GT26" s="1083" t="s">
        <v>440</v>
      </c>
      <c r="GU26" s="1080">
        <v>1</v>
      </c>
      <c r="GV26" s="1088">
        <v>1</v>
      </c>
      <c r="GW26" s="1088">
        <v>2000</v>
      </c>
      <c r="GX26" s="1093">
        <v>1</v>
      </c>
      <c r="GY26" s="1084">
        <v>3</v>
      </c>
      <c r="GZ26" s="1693"/>
      <c r="HA26" s="687">
        <v>15</v>
      </c>
      <c r="HB26" s="688" t="s">
        <v>440</v>
      </c>
      <c r="HC26" s="1081" t="s">
        <v>526</v>
      </c>
      <c r="HD26" s="1081" t="s">
        <v>526</v>
      </c>
      <c r="HE26" s="1105" t="s">
        <v>526</v>
      </c>
      <c r="HF26" s="1084">
        <v>12632</v>
      </c>
      <c r="HG26" s="1084">
        <v>35400</v>
      </c>
      <c r="HH26" s="1074"/>
      <c r="HI26" s="1082">
        <v>15</v>
      </c>
      <c r="HJ26" s="1083" t="s">
        <v>440</v>
      </c>
      <c r="HK26" s="1105" t="s">
        <v>526</v>
      </c>
      <c r="HL26" s="1105" t="s">
        <v>526</v>
      </c>
      <c r="HM26" s="1105" t="s">
        <v>526</v>
      </c>
      <c r="HN26" s="1084">
        <v>1118</v>
      </c>
      <c r="HO26" s="1084">
        <v>3895</v>
      </c>
      <c r="HP26" s="1074"/>
      <c r="HQ26" s="1082">
        <v>15</v>
      </c>
      <c r="HR26" s="1083" t="s">
        <v>440</v>
      </c>
      <c r="HS26" s="1105" t="s">
        <v>526</v>
      </c>
      <c r="HT26" s="1105" t="s">
        <v>526</v>
      </c>
      <c r="HU26" s="1105" t="s">
        <v>526</v>
      </c>
      <c r="HV26" s="1084">
        <v>90704</v>
      </c>
      <c r="HW26" s="1084">
        <v>271357</v>
      </c>
      <c r="HX26" s="1074"/>
      <c r="HY26" s="1689"/>
      <c r="HZ26" s="1690"/>
    </row>
    <row r="27" spans="1:235" ht="27" thickBot="1">
      <c r="A27" s="699">
        <v>16</v>
      </c>
      <c r="B27" s="700" t="s">
        <v>441</v>
      </c>
      <c r="C27" s="1096">
        <v>132454</v>
      </c>
      <c r="D27" s="1097" t="s">
        <v>526</v>
      </c>
      <c r="E27" s="1096">
        <v>123713062</v>
      </c>
      <c r="F27" s="1096">
        <v>84074</v>
      </c>
      <c r="G27" s="1096">
        <v>254528</v>
      </c>
      <c r="H27" s="1077"/>
      <c r="I27" s="1098">
        <v>16</v>
      </c>
      <c r="J27" s="1099" t="s">
        <v>441</v>
      </c>
      <c r="K27" s="1100">
        <v>44357</v>
      </c>
      <c r="L27" s="1096">
        <v>398096</v>
      </c>
      <c r="M27" s="1100">
        <v>38654303</v>
      </c>
      <c r="N27" s="1100">
        <v>43572</v>
      </c>
      <c r="O27" s="1100">
        <v>141695</v>
      </c>
      <c r="P27" s="105"/>
      <c r="Q27" s="701">
        <v>16</v>
      </c>
      <c r="R27" s="702" t="s">
        <v>441</v>
      </c>
      <c r="S27" s="1107" t="s">
        <v>526</v>
      </c>
      <c r="T27" s="1081" t="s">
        <v>526</v>
      </c>
      <c r="U27" s="1100">
        <v>3791664</v>
      </c>
      <c r="V27" s="1107" t="s">
        <v>526</v>
      </c>
      <c r="W27" s="1107" t="s">
        <v>526</v>
      </c>
      <c r="X27" s="1103"/>
      <c r="Y27" s="1098">
        <v>16</v>
      </c>
      <c r="Z27" s="1099" t="s">
        <v>441</v>
      </c>
      <c r="AA27" s="1097" t="s">
        <v>526</v>
      </c>
      <c r="AB27" s="1097" t="s">
        <v>526</v>
      </c>
      <c r="AC27" s="1100">
        <v>34862639</v>
      </c>
      <c r="AD27" s="1097" t="s">
        <v>526</v>
      </c>
      <c r="AE27" s="1097" t="s">
        <v>526</v>
      </c>
      <c r="AF27" s="1697"/>
      <c r="AG27" s="701">
        <v>16</v>
      </c>
      <c r="AH27" s="702" t="s">
        <v>441</v>
      </c>
      <c r="AI27" s="1100">
        <v>19845</v>
      </c>
      <c r="AJ27" s="1100">
        <v>115034</v>
      </c>
      <c r="AK27" s="1100">
        <v>18959796</v>
      </c>
      <c r="AL27" s="1100">
        <v>19498</v>
      </c>
      <c r="AM27" s="1100">
        <v>58836</v>
      </c>
      <c r="AN27" s="1697"/>
      <c r="AO27" s="701">
        <v>16</v>
      </c>
      <c r="AP27" s="702" t="s">
        <v>441</v>
      </c>
      <c r="AQ27" s="1100">
        <v>1894</v>
      </c>
      <c r="AR27" s="1100">
        <v>6825</v>
      </c>
      <c r="AS27" s="1100">
        <v>810621</v>
      </c>
      <c r="AT27" s="1100">
        <v>1880</v>
      </c>
      <c r="AU27" s="1100">
        <v>6136</v>
      </c>
      <c r="AV27" s="1697"/>
      <c r="AW27" s="703">
        <v>16</v>
      </c>
      <c r="AX27" s="704" t="s">
        <v>441</v>
      </c>
      <c r="AY27" s="1108">
        <v>2863</v>
      </c>
      <c r="AZ27" s="1108">
        <v>17460</v>
      </c>
      <c r="BA27" s="1108">
        <v>1935074</v>
      </c>
      <c r="BB27" s="1108">
        <v>2838</v>
      </c>
      <c r="BC27" s="1108">
        <v>11337</v>
      </c>
      <c r="BD27" s="1697"/>
      <c r="BE27" s="701">
        <v>16</v>
      </c>
      <c r="BF27" s="702" t="s">
        <v>441</v>
      </c>
      <c r="BG27" s="1100">
        <v>84</v>
      </c>
      <c r="BH27" s="1100">
        <v>265</v>
      </c>
      <c r="BI27" s="1100">
        <v>58576</v>
      </c>
      <c r="BJ27" s="1100">
        <v>84</v>
      </c>
      <c r="BK27" s="1100">
        <v>272</v>
      </c>
      <c r="BL27" s="1701"/>
      <c r="BM27" s="701">
        <v>16</v>
      </c>
      <c r="BN27" s="702" t="s">
        <v>441</v>
      </c>
      <c r="BO27" s="1100">
        <v>1273</v>
      </c>
      <c r="BP27" s="1100">
        <v>234398</v>
      </c>
      <c r="BQ27" s="1100">
        <v>1737897</v>
      </c>
      <c r="BR27" s="1100">
        <v>1241</v>
      </c>
      <c r="BS27" s="1100">
        <v>1372</v>
      </c>
      <c r="BT27" s="689"/>
      <c r="BU27" s="701">
        <v>16</v>
      </c>
      <c r="BV27" s="702" t="s">
        <v>441</v>
      </c>
      <c r="BW27" s="1100">
        <v>64021</v>
      </c>
      <c r="BX27" s="1100">
        <v>8841320</v>
      </c>
      <c r="BY27" s="1100">
        <v>30774135</v>
      </c>
      <c r="BZ27" s="1100">
        <v>35359</v>
      </c>
      <c r="CA27" s="1100">
        <v>143800</v>
      </c>
      <c r="CB27" s="689"/>
      <c r="CC27" s="701">
        <v>16</v>
      </c>
      <c r="CD27" s="702" t="s">
        <v>441</v>
      </c>
      <c r="CE27" s="1100">
        <v>58095</v>
      </c>
      <c r="CF27" s="1096">
        <v>7929688</v>
      </c>
      <c r="CG27" s="1096">
        <v>26302771</v>
      </c>
      <c r="CH27" s="1096">
        <v>30850</v>
      </c>
      <c r="CI27" s="1096">
        <v>135136</v>
      </c>
      <c r="CJ27" s="690"/>
      <c r="CK27" s="701">
        <v>16</v>
      </c>
      <c r="CL27" s="702" t="s">
        <v>441</v>
      </c>
      <c r="CM27" s="1115">
        <v>695</v>
      </c>
      <c r="CN27" s="1116">
        <v>9693</v>
      </c>
      <c r="CO27" s="1115">
        <v>129610</v>
      </c>
      <c r="CP27" s="1115">
        <v>685</v>
      </c>
      <c r="CQ27" s="1115">
        <v>2573</v>
      </c>
      <c r="CR27" s="689"/>
      <c r="CS27" s="701">
        <v>16</v>
      </c>
      <c r="CT27" s="702" t="s">
        <v>441</v>
      </c>
      <c r="CU27" s="1116">
        <v>6333</v>
      </c>
      <c r="CV27" s="1116">
        <v>1180557</v>
      </c>
      <c r="CW27" s="1116">
        <v>13969698</v>
      </c>
      <c r="CX27" s="1116">
        <v>3873</v>
      </c>
      <c r="CY27" s="1115">
        <v>4819</v>
      </c>
      <c r="CZ27" s="1103"/>
      <c r="DA27" s="1098">
        <v>16</v>
      </c>
      <c r="DB27" s="1099" t="s">
        <v>441</v>
      </c>
      <c r="DC27" s="1100">
        <v>2681</v>
      </c>
      <c r="DD27" s="1096">
        <v>30653</v>
      </c>
      <c r="DE27" s="1100">
        <v>506788</v>
      </c>
      <c r="DF27" s="1100">
        <v>282</v>
      </c>
      <c r="DG27" s="1100">
        <v>369</v>
      </c>
      <c r="DH27" s="689"/>
      <c r="DI27" s="701">
        <v>16</v>
      </c>
      <c r="DJ27" s="702" t="s">
        <v>441</v>
      </c>
      <c r="DK27" s="1100">
        <v>422</v>
      </c>
      <c r="DL27" s="1100">
        <v>1007</v>
      </c>
      <c r="DM27" s="1100">
        <v>68521</v>
      </c>
      <c r="DN27" s="1100">
        <v>419</v>
      </c>
      <c r="DO27" s="1100">
        <v>871</v>
      </c>
      <c r="DP27" s="1103"/>
      <c r="DQ27" s="1098">
        <v>16</v>
      </c>
      <c r="DR27" s="1099" t="s">
        <v>441</v>
      </c>
      <c r="DS27" s="1100">
        <v>13</v>
      </c>
      <c r="DT27" s="1100">
        <v>24</v>
      </c>
      <c r="DU27" s="1100">
        <v>1384</v>
      </c>
      <c r="DV27" s="1100">
        <v>13</v>
      </c>
      <c r="DW27" s="1100">
        <v>15</v>
      </c>
      <c r="DX27" s="689"/>
      <c r="DY27" s="701">
        <v>16</v>
      </c>
      <c r="DZ27" s="702" t="s">
        <v>441</v>
      </c>
      <c r="EA27" s="1096">
        <v>153</v>
      </c>
      <c r="EB27" s="1096">
        <v>194</v>
      </c>
      <c r="EC27" s="1096">
        <v>218103</v>
      </c>
      <c r="ED27" s="1100">
        <v>152</v>
      </c>
      <c r="EE27" s="1100">
        <v>453</v>
      </c>
      <c r="EF27" s="1103"/>
      <c r="EG27" s="1098">
        <v>16</v>
      </c>
      <c r="EH27" s="1099" t="s">
        <v>441</v>
      </c>
      <c r="EI27" s="1096">
        <v>54</v>
      </c>
      <c r="EJ27" s="1096">
        <v>93</v>
      </c>
      <c r="EK27" s="1096">
        <v>3853</v>
      </c>
      <c r="EL27" s="1100">
        <v>53</v>
      </c>
      <c r="EM27" s="1100">
        <v>120</v>
      </c>
      <c r="EN27" s="682"/>
      <c r="EO27" s="701">
        <v>16</v>
      </c>
      <c r="EP27" s="702" t="s">
        <v>441</v>
      </c>
      <c r="EQ27" s="1096">
        <v>274</v>
      </c>
      <c r="ER27" s="1096">
        <v>276</v>
      </c>
      <c r="ES27" s="1096">
        <v>461009</v>
      </c>
      <c r="ET27" s="1100">
        <v>273</v>
      </c>
      <c r="EU27" s="1100">
        <v>349</v>
      </c>
      <c r="EV27" s="1117"/>
      <c r="EW27" s="1098">
        <v>16</v>
      </c>
      <c r="EX27" s="1099" t="s">
        <v>441</v>
      </c>
      <c r="EY27" s="1096">
        <v>32</v>
      </c>
      <c r="EZ27" s="1096">
        <v>32</v>
      </c>
      <c r="FA27" s="1096">
        <v>47928</v>
      </c>
      <c r="FB27" s="1100">
        <v>32</v>
      </c>
      <c r="FC27" s="1100">
        <v>32</v>
      </c>
      <c r="FD27" s="1074"/>
      <c r="FE27" s="1098">
        <v>16</v>
      </c>
      <c r="FF27" s="1099" t="s">
        <v>441</v>
      </c>
      <c r="FG27" s="1096">
        <v>71691</v>
      </c>
      <c r="FH27" s="1097" t="s">
        <v>526</v>
      </c>
      <c r="FI27" s="1096">
        <v>37695603</v>
      </c>
      <c r="FJ27" s="1100">
        <v>61472</v>
      </c>
      <c r="FK27" s="1100">
        <v>181027</v>
      </c>
      <c r="FL27" s="1074"/>
      <c r="FM27" s="1098">
        <v>16</v>
      </c>
      <c r="FN27" s="1099" t="s">
        <v>441</v>
      </c>
      <c r="FO27" s="1096">
        <v>9374</v>
      </c>
      <c r="FP27" s="1096">
        <v>21059</v>
      </c>
      <c r="FQ27" s="1096">
        <v>3323914</v>
      </c>
      <c r="FR27" s="1100">
        <v>9195</v>
      </c>
      <c r="FS27" s="1100">
        <v>22109</v>
      </c>
      <c r="FT27" s="1074"/>
      <c r="FU27" s="1098">
        <v>16</v>
      </c>
      <c r="FV27" s="1099" t="s">
        <v>441</v>
      </c>
      <c r="FW27" s="1096">
        <v>3</v>
      </c>
      <c r="FX27" s="1097" t="s">
        <v>526</v>
      </c>
      <c r="FY27" s="1096">
        <v>330</v>
      </c>
      <c r="FZ27" s="1100">
        <v>3</v>
      </c>
      <c r="GA27" s="1100">
        <v>3</v>
      </c>
      <c r="GB27" s="1074"/>
      <c r="GC27" s="1098">
        <v>16</v>
      </c>
      <c r="GD27" s="1099" t="s">
        <v>441</v>
      </c>
      <c r="GE27" s="1123">
        <v>0</v>
      </c>
      <c r="GF27" s="1097">
        <v>0</v>
      </c>
      <c r="GG27" s="1097">
        <v>0</v>
      </c>
      <c r="GH27" s="1100">
        <v>0</v>
      </c>
      <c r="GI27" s="1100">
        <v>0</v>
      </c>
      <c r="GJ27" s="1074"/>
      <c r="GK27" s="1098">
        <v>16</v>
      </c>
      <c r="GL27" s="1099" t="s">
        <v>441</v>
      </c>
      <c r="GM27" s="1096">
        <v>3</v>
      </c>
      <c r="GN27" s="1096">
        <v>3</v>
      </c>
      <c r="GO27" s="1096">
        <v>330</v>
      </c>
      <c r="GP27" s="1100">
        <v>3</v>
      </c>
      <c r="GQ27" s="1100">
        <v>3</v>
      </c>
      <c r="GR27" s="1074"/>
      <c r="GS27" s="1098">
        <v>16</v>
      </c>
      <c r="GT27" s="1099" t="s">
        <v>441</v>
      </c>
      <c r="GU27" s="1096">
        <v>0</v>
      </c>
      <c r="GV27" s="1096">
        <v>0</v>
      </c>
      <c r="GW27" s="1096">
        <v>0</v>
      </c>
      <c r="GX27" s="1100">
        <v>0</v>
      </c>
      <c r="GY27" s="1100">
        <v>0</v>
      </c>
      <c r="GZ27" s="1693"/>
      <c r="HA27" s="701">
        <v>16</v>
      </c>
      <c r="HB27" s="702" t="s">
        <v>441</v>
      </c>
      <c r="HC27" s="1097" t="s">
        <v>526</v>
      </c>
      <c r="HD27" s="1097" t="s">
        <v>526</v>
      </c>
      <c r="HE27" s="1097" t="s">
        <v>526</v>
      </c>
      <c r="HF27" s="1100">
        <v>6006</v>
      </c>
      <c r="HG27" s="1100">
        <v>19297</v>
      </c>
      <c r="HH27" s="1074"/>
      <c r="HI27" s="1098">
        <v>16</v>
      </c>
      <c r="HJ27" s="1099" t="s">
        <v>441</v>
      </c>
      <c r="HK27" s="1097" t="s">
        <v>526</v>
      </c>
      <c r="HL27" s="1097" t="s">
        <v>526</v>
      </c>
      <c r="HM27" s="1097" t="s">
        <v>526</v>
      </c>
      <c r="HN27" s="1100">
        <v>540</v>
      </c>
      <c r="HO27" s="1100">
        <v>1650</v>
      </c>
      <c r="HP27" s="1074"/>
      <c r="HQ27" s="1098">
        <v>16</v>
      </c>
      <c r="HR27" s="1099" t="s">
        <v>441</v>
      </c>
      <c r="HS27" s="1097" t="s">
        <v>526</v>
      </c>
      <c r="HT27" s="1097" t="s">
        <v>526</v>
      </c>
      <c r="HU27" s="1097" t="s">
        <v>526</v>
      </c>
      <c r="HV27" s="1100">
        <v>50032</v>
      </c>
      <c r="HW27" s="1100">
        <v>141777</v>
      </c>
      <c r="HX27" s="1074"/>
      <c r="HY27" s="1689"/>
      <c r="HZ27" s="1690"/>
      <c r="IA27" s="568" t="s">
        <v>612</v>
      </c>
    </row>
    <row r="28" spans="1:234" s="707" customFormat="1" ht="24" thickBot="1">
      <c r="A28" s="705"/>
      <c r="B28" s="613" t="s">
        <v>442</v>
      </c>
      <c r="C28" s="393">
        <f>SUM(C12:C27)</f>
        <v>2452943</v>
      </c>
      <c r="D28" s="706" t="s">
        <v>538</v>
      </c>
      <c r="E28" s="393">
        <f>SUM(E12:E27)</f>
        <v>2056759293.52</v>
      </c>
      <c r="F28" s="393">
        <f>SUM(F12:F27)</f>
        <v>1481051</v>
      </c>
      <c r="G28" s="393">
        <f>SUM(G12:G27)</f>
        <v>4756328</v>
      </c>
      <c r="I28" s="705"/>
      <c r="J28" s="613" t="s">
        <v>442</v>
      </c>
      <c r="K28" s="389">
        <f>SUM(K12:K27)</f>
        <v>645012</v>
      </c>
      <c r="L28" s="393">
        <f>SUM(L12:L27)</f>
        <v>3720955</v>
      </c>
      <c r="M28" s="389">
        <f>SUM(M12:M27)</f>
        <v>611708327</v>
      </c>
      <c r="N28" s="389">
        <f>SUM(N12:N27)</f>
        <v>628681</v>
      </c>
      <c r="O28" s="389">
        <f>SUM(O12:O27)</f>
        <v>2062574</v>
      </c>
      <c r="P28" s="1705"/>
      <c r="Q28" s="705"/>
      <c r="R28" s="613" t="s">
        <v>442</v>
      </c>
      <c r="S28" s="706" t="s">
        <v>538</v>
      </c>
      <c r="T28" s="706" t="s">
        <v>538</v>
      </c>
      <c r="U28" s="389">
        <f>SUM(U12:U27)</f>
        <v>78637631</v>
      </c>
      <c r="V28" s="706" t="s">
        <v>538</v>
      </c>
      <c r="W28" s="706" t="s">
        <v>538</v>
      </c>
      <c r="X28" s="572"/>
      <c r="Y28" s="705"/>
      <c r="Z28" s="613" t="s">
        <v>442</v>
      </c>
      <c r="AA28" s="706" t="s">
        <v>538</v>
      </c>
      <c r="AB28" s="706" t="s">
        <v>538</v>
      </c>
      <c r="AC28" s="389">
        <f>SUM(AC12:AC27)</f>
        <v>533070696</v>
      </c>
      <c r="AD28" s="706" t="s">
        <v>538</v>
      </c>
      <c r="AE28" s="706" t="s">
        <v>538</v>
      </c>
      <c r="AF28" s="1698"/>
      <c r="AG28" s="708"/>
      <c r="AH28" s="709" t="s">
        <v>442</v>
      </c>
      <c r="AI28" s="389">
        <f>SUM(AI12:AI27)</f>
        <v>511285</v>
      </c>
      <c r="AJ28" s="389">
        <f>SUM(AJ12:AJ27)</f>
        <v>2872826</v>
      </c>
      <c r="AK28" s="389">
        <f>SUM(AK12:AK27)</f>
        <v>509214629</v>
      </c>
      <c r="AL28" s="389">
        <f>SUM(AL12:AL27)</f>
        <v>497784</v>
      </c>
      <c r="AM28" s="389">
        <f>SUM(AM12:AM27)</f>
        <v>1621106</v>
      </c>
      <c r="AN28" s="1698"/>
      <c r="AO28" s="705"/>
      <c r="AP28" s="613" t="s">
        <v>442</v>
      </c>
      <c r="AQ28" s="389">
        <f>SUM(AQ12:AQ27)</f>
        <v>52214</v>
      </c>
      <c r="AR28" s="389">
        <f>SUM(AR12:AR27)</f>
        <v>217415</v>
      </c>
      <c r="AS28" s="389">
        <f>SUM(AS12:AS27)</f>
        <v>33717720</v>
      </c>
      <c r="AT28" s="389">
        <f>SUM(AT12:AT27)</f>
        <v>51390</v>
      </c>
      <c r="AU28" s="389">
        <f>SUM(AU12:AU27)</f>
        <v>173541</v>
      </c>
      <c r="AV28" s="1698"/>
      <c r="AW28" s="708"/>
      <c r="AX28" s="709" t="s">
        <v>442</v>
      </c>
      <c r="AY28" s="389">
        <f>SUM(AY12:AY27)</f>
        <v>57809</v>
      </c>
      <c r="AZ28" s="389">
        <f>SUM(AZ12:AZ27)</f>
        <v>278001</v>
      </c>
      <c r="BA28" s="389">
        <f>SUM(BA12:BA27)</f>
        <v>34631974</v>
      </c>
      <c r="BB28" s="389">
        <f>SUM(BB12:BB27)</f>
        <v>56745</v>
      </c>
      <c r="BC28" s="389">
        <f>SUM(BC12:BC27)</f>
        <v>180455</v>
      </c>
      <c r="BD28" s="1698"/>
      <c r="BE28" s="705"/>
      <c r="BF28" s="613" t="s">
        <v>442</v>
      </c>
      <c r="BG28" s="389">
        <f>SUM(BG12:BG27)</f>
        <v>2967</v>
      </c>
      <c r="BH28" s="389">
        <f>SUM(BH12:BH27)</f>
        <v>12377</v>
      </c>
      <c r="BI28" s="389">
        <f>SUM(BI12:BI27)</f>
        <v>2048860</v>
      </c>
      <c r="BJ28" s="389">
        <f>SUM(BJ12:BJ27)</f>
        <v>2931</v>
      </c>
      <c r="BK28" s="389">
        <f>SUM(BK12:BK27)</f>
        <v>9661</v>
      </c>
      <c r="BL28" s="1702"/>
      <c r="BM28" s="705"/>
      <c r="BN28" s="613" t="s">
        <v>442</v>
      </c>
      <c r="BO28" s="389">
        <f>SUM(BO12:BO27)</f>
        <v>11806</v>
      </c>
      <c r="BP28" s="389">
        <f>SUM(BP12:BP27)</f>
        <v>1552102</v>
      </c>
      <c r="BQ28" s="389">
        <f>SUM(BQ12:BQ27)</f>
        <v>20978192</v>
      </c>
      <c r="BR28" s="389">
        <f>SUM(BR12:BR27)</f>
        <v>10687</v>
      </c>
      <c r="BS28" s="389">
        <f>SUM(BS12:BS27)</f>
        <v>12890</v>
      </c>
      <c r="BT28" s="572"/>
      <c r="BU28" s="705"/>
      <c r="BV28" s="613" t="s">
        <v>442</v>
      </c>
      <c r="BW28" s="389">
        <f>SUM(BW12:BW27)</f>
        <v>1155144</v>
      </c>
      <c r="BX28" s="389">
        <f>SUM(BX12:BX27)</f>
        <v>160508118</v>
      </c>
      <c r="BY28" s="389">
        <f>SUM(BY12:BY27)</f>
        <v>411545223</v>
      </c>
      <c r="BZ28" s="389">
        <f>SUM(BZ12:BZ27)</f>
        <v>626454</v>
      </c>
      <c r="CA28" s="389">
        <f>SUM(CA12:CA27)</f>
        <v>2599786</v>
      </c>
      <c r="CB28" s="572"/>
      <c r="CC28" s="705"/>
      <c r="CD28" s="613" t="s">
        <v>442</v>
      </c>
      <c r="CE28" s="389">
        <f>SUM(CE12:CE27)</f>
        <v>1034580</v>
      </c>
      <c r="CF28" s="393">
        <f>SUM(CF12:CF27)</f>
        <v>142873671</v>
      </c>
      <c r="CG28" s="389">
        <f>SUM(CG12:CG27)</f>
        <v>349555006</v>
      </c>
      <c r="CH28" s="389">
        <f>SUM(CH12:CH27)</f>
        <v>549305</v>
      </c>
      <c r="CI28" s="389">
        <f>SUM(CI12:CI27)</f>
        <v>2449200</v>
      </c>
      <c r="CJ28" s="572"/>
      <c r="CK28" s="708"/>
      <c r="CL28" s="709" t="s">
        <v>442</v>
      </c>
      <c r="CM28" s="710">
        <f>SUM(CM12:CM27)</f>
        <v>29558</v>
      </c>
      <c r="CN28" s="710">
        <f>SUM(CN12:CN27)</f>
        <v>52683</v>
      </c>
      <c r="CO28" s="710">
        <f>SUM(CO12:CO27)</f>
        <v>4640679</v>
      </c>
      <c r="CP28" s="710">
        <f>SUM(CP12:CP27)</f>
        <v>26889</v>
      </c>
      <c r="CQ28" s="710">
        <f>SUM(CQ12:CQ27)</f>
        <v>78073</v>
      </c>
      <c r="CR28" s="572"/>
      <c r="CS28" s="705"/>
      <c r="CT28" s="613" t="s">
        <v>442</v>
      </c>
      <c r="CU28" s="711">
        <f>SUM(CU12:CU27)</f>
        <v>88525</v>
      </c>
      <c r="CV28" s="711">
        <f>SUM(CV12:CV27)</f>
        <v>35006672</v>
      </c>
      <c r="CW28" s="711">
        <f>SUM(CW12:CW27)</f>
        <v>281425075.72</v>
      </c>
      <c r="CX28" s="710">
        <f>SUM(CX12:CX27)</f>
        <v>84100</v>
      </c>
      <c r="CY28" s="710">
        <f>SUM(CY12:CY27)</f>
        <v>107343</v>
      </c>
      <c r="CZ28" s="572"/>
      <c r="DA28" s="705"/>
      <c r="DB28" s="613" t="s">
        <v>442</v>
      </c>
      <c r="DC28" s="389">
        <f>SUM(DC12:DC27)</f>
        <v>6891</v>
      </c>
      <c r="DD28" s="389">
        <f>SUM(DD12:DD27)</f>
        <v>1327278</v>
      </c>
      <c r="DE28" s="389">
        <f>SUM(DE12:DE27)</f>
        <v>9995724</v>
      </c>
      <c r="DF28" s="389">
        <f>SUM(DF12:DF27)</f>
        <v>4393</v>
      </c>
      <c r="DG28" s="389">
        <f>SUM(DG12:DG27)</f>
        <v>7760</v>
      </c>
      <c r="DH28" s="572"/>
      <c r="DI28" s="705"/>
      <c r="DJ28" s="613" t="s">
        <v>442</v>
      </c>
      <c r="DK28" s="889">
        <f>SUM(DK12:DK27)</f>
        <v>3591</v>
      </c>
      <c r="DL28" s="889">
        <f>SUM(DL12:DL27)</f>
        <v>9767</v>
      </c>
      <c r="DM28" s="889">
        <f>SUM(DM12:DM27)</f>
        <v>880054</v>
      </c>
      <c r="DN28" s="889">
        <f>SUM(DN12:DN27)</f>
        <v>3555</v>
      </c>
      <c r="DO28" s="889">
        <f>SUM(DO12:DO27)</f>
        <v>9003</v>
      </c>
      <c r="DP28" s="572"/>
      <c r="DQ28" s="705"/>
      <c r="DR28" s="613" t="s">
        <v>442</v>
      </c>
      <c r="DS28" s="889">
        <f>SUM(DS12:DS27)</f>
        <v>130</v>
      </c>
      <c r="DT28" s="889">
        <f>SUM(DT12:DT27)</f>
        <v>225</v>
      </c>
      <c r="DU28" s="889">
        <f>SUM(DU12:DU27)</f>
        <v>64337</v>
      </c>
      <c r="DV28" s="889">
        <f>SUM(DV12:DV27)</f>
        <v>130</v>
      </c>
      <c r="DW28" s="889">
        <f>SUM(DW12:DW27)</f>
        <v>145</v>
      </c>
      <c r="DX28" s="572"/>
      <c r="DY28" s="705"/>
      <c r="DZ28" s="613" t="s">
        <v>442</v>
      </c>
      <c r="EA28" s="393">
        <f>SUM(EA12:EA27)</f>
        <v>8080</v>
      </c>
      <c r="EB28" s="393">
        <f>SUM(EB12:EB27)</f>
        <v>10099</v>
      </c>
      <c r="EC28" s="393">
        <f>SUM(EC12:EC27)</f>
        <v>15158460</v>
      </c>
      <c r="ED28" s="393">
        <f>SUM(ED12:ED27)</f>
        <v>7978</v>
      </c>
      <c r="EE28" s="393">
        <f>SUM(EE12:EE27)</f>
        <v>23080</v>
      </c>
      <c r="EF28" s="572"/>
      <c r="EG28" s="705"/>
      <c r="EH28" s="613" t="s">
        <v>442</v>
      </c>
      <c r="EI28" s="888">
        <f>SUM(EI12:EI27)</f>
        <v>1612</v>
      </c>
      <c r="EJ28" s="888">
        <f>SUM(EJ12:EJ27)</f>
        <v>4602</v>
      </c>
      <c r="EK28" s="888">
        <f>SUM(EK12:EK27)</f>
        <v>124044</v>
      </c>
      <c r="EL28" s="888">
        <f>SUM(EL12:EL27)</f>
        <v>1583</v>
      </c>
      <c r="EM28" s="888">
        <f>SUM(EM12:EM27)</f>
        <v>2541</v>
      </c>
      <c r="EO28" s="705"/>
      <c r="EP28" s="613" t="s">
        <v>442</v>
      </c>
      <c r="EQ28" s="393">
        <f>SUM(EQ12:EQ27)</f>
        <v>5033</v>
      </c>
      <c r="ER28" s="393">
        <f>SUM(ER12:ER27)</f>
        <v>5038</v>
      </c>
      <c r="ES28" s="393">
        <f>SUM(ES12:ES27)</f>
        <v>9086297.8</v>
      </c>
      <c r="ET28" s="393">
        <f>SUM(ET12:ET27)</f>
        <v>5012</v>
      </c>
      <c r="EU28" s="393">
        <f>SUM(EU12:EU27)</f>
        <v>6709</v>
      </c>
      <c r="EW28" s="705"/>
      <c r="EX28" s="613" t="s">
        <v>442</v>
      </c>
      <c r="EY28" s="393">
        <f>SUM(EY12:EY27)</f>
        <v>756</v>
      </c>
      <c r="EZ28" s="393">
        <f>SUM(EZ12:EZ27)</f>
        <v>757</v>
      </c>
      <c r="FA28" s="393">
        <f>SUM(FA12:FA27)</f>
        <v>1347756</v>
      </c>
      <c r="FB28" s="393">
        <f>SUM(FB12:FB27)</f>
        <v>756</v>
      </c>
      <c r="FC28" s="393">
        <f>SUM(FC12:FC27)</f>
        <v>759</v>
      </c>
      <c r="FE28" s="705"/>
      <c r="FF28" s="613" t="s">
        <v>442</v>
      </c>
      <c r="FG28" s="393">
        <f>SUM(FG12:FG27)</f>
        <v>1274809</v>
      </c>
      <c r="FH28" s="706" t="s">
        <v>538</v>
      </c>
      <c r="FI28" s="393">
        <f>SUM(FI12:FI27)</f>
        <v>701136782</v>
      </c>
      <c r="FJ28" s="393">
        <f>SUM(FJ12:FJ27)</f>
        <v>1017216</v>
      </c>
      <c r="FK28" s="393">
        <f>SUM(FK12:FK27)</f>
        <v>3063808</v>
      </c>
      <c r="FM28" s="705"/>
      <c r="FN28" s="613" t="s">
        <v>442</v>
      </c>
      <c r="FO28" s="393">
        <f>SUM(FO12:FO27)</f>
        <v>164483</v>
      </c>
      <c r="FP28" s="393">
        <f>SUM(FP12:FP27)</f>
        <v>336744</v>
      </c>
      <c r="FQ28" s="393">
        <f>SUM(FQ12:FQ27)</f>
        <v>62479492.2</v>
      </c>
      <c r="FR28" s="393">
        <f>SUM(FR12:FR27)</f>
        <v>160003</v>
      </c>
      <c r="FS28" s="393">
        <f>SUM(FS12:FS27)</f>
        <v>392947</v>
      </c>
      <c r="FU28" s="705"/>
      <c r="FV28" s="613" t="s">
        <v>442</v>
      </c>
      <c r="FW28" s="888">
        <f>SUM(FW12:FW27)</f>
        <v>58</v>
      </c>
      <c r="FX28" s="890" t="s">
        <v>538</v>
      </c>
      <c r="FY28" s="888">
        <f>SUM(FY12:FY27)</f>
        <v>76159</v>
      </c>
      <c r="FZ28" s="888">
        <f>SUM(FZ12:FZ27)</f>
        <v>58</v>
      </c>
      <c r="GA28" s="888">
        <f>SUM(GA12:GA27)</f>
        <v>160</v>
      </c>
      <c r="GC28" s="705"/>
      <c r="GD28" s="613" t="s">
        <v>442</v>
      </c>
      <c r="GE28" s="886">
        <f>SUM(GE12:GE27)</f>
        <v>0</v>
      </c>
      <c r="GF28" s="886">
        <f>SUM(GF12:GF27)</f>
        <v>0</v>
      </c>
      <c r="GG28" s="886">
        <f>SUM(GG12:GG27)</f>
        <v>0</v>
      </c>
      <c r="GH28" s="887">
        <f>SUM(GH12:GH27)</f>
        <v>0</v>
      </c>
      <c r="GI28" s="887">
        <f>SUM(GI12:GI27)</f>
        <v>0</v>
      </c>
      <c r="GK28" s="705"/>
      <c r="GL28" s="613" t="s">
        <v>442</v>
      </c>
      <c r="GM28" s="888">
        <f>SUM(GM12:GM27)</f>
        <v>22</v>
      </c>
      <c r="GN28" s="888">
        <f>SUM(GN12:GN27)</f>
        <v>22</v>
      </c>
      <c r="GO28" s="888">
        <f>SUM(GO12:GO27)</f>
        <v>57631</v>
      </c>
      <c r="GP28" s="889">
        <f>SUM(GP12:GP27)</f>
        <v>22</v>
      </c>
      <c r="GQ28" s="889">
        <f>SUM(GQ12:GQ27)</f>
        <v>65</v>
      </c>
      <c r="GS28" s="705"/>
      <c r="GT28" s="613" t="s">
        <v>442</v>
      </c>
      <c r="GU28" s="888">
        <f>SUM(GU12:GU27)</f>
        <v>27</v>
      </c>
      <c r="GV28" s="888">
        <f>SUM(GV12:GV27)</f>
        <v>28</v>
      </c>
      <c r="GW28" s="888">
        <f>SUM(GW12:GW27)</f>
        <v>18528</v>
      </c>
      <c r="GX28" s="888">
        <f>SUM(GX12:GX27)</f>
        <v>27</v>
      </c>
      <c r="GY28" s="888">
        <f>SUM(GY12:GY27)</f>
        <v>79</v>
      </c>
      <c r="GZ28" s="1694"/>
      <c r="HA28" s="705"/>
      <c r="HB28" s="613" t="s">
        <v>442</v>
      </c>
      <c r="HC28" s="706" t="s">
        <v>538</v>
      </c>
      <c r="HD28" s="706" t="s">
        <v>538</v>
      </c>
      <c r="HE28" s="706" t="s">
        <v>538</v>
      </c>
      <c r="HF28" s="389">
        <f>SUM(HF12:HF27)</f>
        <v>181956</v>
      </c>
      <c r="HG28" s="389">
        <f>SUM(HG12:HG27)</f>
        <v>494142</v>
      </c>
      <c r="HI28" s="705"/>
      <c r="HJ28" s="613" t="s">
        <v>442</v>
      </c>
      <c r="HK28" s="706" t="s">
        <v>538</v>
      </c>
      <c r="HL28" s="706" t="s">
        <v>538</v>
      </c>
      <c r="HM28" s="706" t="s">
        <v>538</v>
      </c>
      <c r="HN28" s="389">
        <f>SUM(HN12:HN27)</f>
        <v>32419</v>
      </c>
      <c r="HO28" s="389">
        <f>SUM(HO12:HO27)</f>
        <v>79392</v>
      </c>
      <c r="HQ28" s="705"/>
      <c r="HR28" s="613" t="s">
        <v>442</v>
      </c>
      <c r="HS28" s="706" t="s">
        <v>538</v>
      </c>
      <c r="HT28" s="706" t="s">
        <v>538</v>
      </c>
      <c r="HU28" s="706" t="s">
        <v>538</v>
      </c>
      <c r="HV28" s="389">
        <f>SUM(HV12:HV27)</f>
        <v>1041007</v>
      </c>
      <c r="HW28" s="389">
        <f>SUM(HW12:HW27)</f>
        <v>2990276</v>
      </c>
      <c r="HY28" s="1691"/>
      <c r="HZ28" s="1690"/>
    </row>
    <row r="29" spans="1:234" s="707" customFormat="1" ht="23.25">
      <c r="A29" s="1189"/>
      <c r="B29" s="1190"/>
      <c r="C29" s="836"/>
      <c r="D29" s="684"/>
      <c r="E29" s="836"/>
      <c r="F29" s="836"/>
      <c r="G29" s="836"/>
      <c r="I29" s="1189"/>
      <c r="J29" s="1190"/>
      <c r="K29" s="1191"/>
      <c r="L29" s="836"/>
      <c r="M29" s="1191"/>
      <c r="N29" s="1191"/>
      <c r="O29" s="1191"/>
      <c r="P29" s="1705"/>
      <c r="Q29" s="1189"/>
      <c r="R29" s="1190"/>
      <c r="S29" s="684"/>
      <c r="T29" s="684"/>
      <c r="U29" s="1191"/>
      <c r="V29" s="684"/>
      <c r="W29" s="684"/>
      <c r="X29" s="572"/>
      <c r="Y29" s="1189"/>
      <c r="Z29" s="1190"/>
      <c r="AA29" s="684"/>
      <c r="AB29" s="684"/>
      <c r="AC29" s="1191"/>
      <c r="AD29" s="684"/>
      <c r="AE29" s="684"/>
      <c r="AF29" s="1699"/>
      <c r="AG29" s="1189"/>
      <c r="AH29" s="1190"/>
      <c r="AI29" s="1191"/>
      <c r="AJ29" s="1191"/>
      <c r="AK29" s="1191"/>
      <c r="AL29" s="1191"/>
      <c r="AM29" s="1191"/>
      <c r="AN29" s="1699"/>
      <c r="AO29" s="1189"/>
      <c r="AP29" s="1190"/>
      <c r="AQ29" s="1191"/>
      <c r="AR29" s="1191"/>
      <c r="AS29" s="1191"/>
      <c r="AT29" s="1191"/>
      <c r="AU29" s="1191"/>
      <c r="AV29" s="1699"/>
      <c r="AW29" s="1189"/>
      <c r="AX29" s="1190"/>
      <c r="AY29" s="1191"/>
      <c r="AZ29" s="1191"/>
      <c r="BA29" s="1191"/>
      <c r="BB29" s="1191"/>
      <c r="BC29" s="1191"/>
      <c r="BD29" s="1699"/>
      <c r="BE29" s="1189"/>
      <c r="BF29" s="1190"/>
      <c r="BG29" s="1191"/>
      <c r="BH29" s="1191"/>
      <c r="BI29" s="1191"/>
      <c r="BJ29" s="1191"/>
      <c r="BK29" s="1191"/>
      <c r="BL29" s="1703"/>
      <c r="BM29" s="1189"/>
      <c r="BN29" s="1190"/>
      <c r="BO29" s="1191"/>
      <c r="BP29" s="1191"/>
      <c r="BQ29" s="1191"/>
      <c r="BR29" s="1191"/>
      <c r="BS29" s="1191"/>
      <c r="BT29" s="572"/>
      <c r="BU29" s="1189"/>
      <c r="BV29" s="1190"/>
      <c r="BW29" s="1191"/>
      <c r="BX29" s="1191"/>
      <c r="BY29" s="1191"/>
      <c r="BZ29" s="1191"/>
      <c r="CA29" s="1191"/>
      <c r="CB29" s="572"/>
      <c r="CC29" s="1189"/>
      <c r="CD29" s="1190"/>
      <c r="CE29" s="1191"/>
      <c r="CF29" s="836"/>
      <c r="CG29" s="1191"/>
      <c r="CH29" s="1191"/>
      <c r="CI29" s="1191"/>
      <c r="CJ29" s="572"/>
      <c r="CK29" s="1189"/>
      <c r="CL29" s="1190"/>
      <c r="CM29" s="1192"/>
      <c r="CN29" s="1192"/>
      <c r="CO29" s="1192"/>
      <c r="CP29" s="1192"/>
      <c r="CQ29" s="1192"/>
      <c r="CR29" s="572"/>
      <c r="CS29" s="1189"/>
      <c r="CT29" s="1190"/>
      <c r="CU29" s="1193"/>
      <c r="CV29" s="1193"/>
      <c r="CW29" s="1193"/>
      <c r="CX29" s="1192"/>
      <c r="CY29" s="1192"/>
      <c r="CZ29" s="572"/>
      <c r="DA29" s="1189"/>
      <c r="DB29" s="1190"/>
      <c r="DC29" s="1191"/>
      <c r="DD29" s="1191"/>
      <c r="DE29" s="1191"/>
      <c r="DF29" s="1191"/>
      <c r="DG29" s="1191"/>
      <c r="DH29" s="572"/>
      <c r="DI29" s="1189"/>
      <c r="DJ29" s="1190"/>
      <c r="DK29" s="1194"/>
      <c r="DL29" s="1194"/>
      <c r="DM29" s="1194"/>
      <c r="DN29" s="1194"/>
      <c r="DO29" s="1194"/>
      <c r="DP29" s="572"/>
      <c r="DQ29" s="1189"/>
      <c r="DR29" s="1190"/>
      <c r="DS29" s="1194"/>
      <c r="DT29" s="1194"/>
      <c r="DU29" s="1194"/>
      <c r="DV29" s="1194"/>
      <c r="DW29" s="1194"/>
      <c r="DX29" s="572"/>
      <c r="DY29" s="1189"/>
      <c r="DZ29" s="1190"/>
      <c r="EA29" s="1195"/>
      <c r="EB29" s="1195"/>
      <c r="EC29" s="1195"/>
      <c r="ED29" s="1195"/>
      <c r="EE29" s="1195"/>
      <c r="EF29" s="572"/>
      <c r="EG29" s="1189"/>
      <c r="EH29" s="1190"/>
      <c r="EI29" s="1196"/>
      <c r="EJ29" s="1196"/>
      <c r="EK29" s="1196"/>
      <c r="EL29" s="1196"/>
      <c r="EM29" s="1196"/>
      <c r="EO29" s="1189"/>
      <c r="EP29" s="1190"/>
      <c r="EQ29" s="836"/>
      <c r="ER29" s="836"/>
      <c r="ES29" s="836"/>
      <c r="ET29" s="836"/>
      <c r="EU29" s="836"/>
      <c r="EW29" s="1189"/>
      <c r="EX29" s="1190"/>
      <c r="EY29" s="836"/>
      <c r="EZ29" s="836"/>
      <c r="FA29" s="836"/>
      <c r="FB29" s="836"/>
      <c r="FC29" s="836"/>
      <c r="FE29" s="1189"/>
      <c r="FF29" s="1190"/>
      <c r="FG29" s="836"/>
      <c r="FH29" s="684"/>
      <c r="FI29" s="836"/>
      <c r="FJ29" s="836"/>
      <c r="FK29" s="836"/>
      <c r="FM29" s="1189"/>
      <c r="FN29" s="1190"/>
      <c r="FO29" s="836"/>
      <c r="FP29" s="836"/>
      <c r="FQ29" s="836"/>
      <c r="FR29" s="836"/>
      <c r="FS29" s="836"/>
      <c r="FU29" s="1189"/>
      <c r="FV29" s="1190"/>
      <c r="FW29" s="1196"/>
      <c r="FX29" s="1197"/>
      <c r="FY29" s="1196"/>
      <c r="FZ29" s="1196"/>
      <c r="GA29" s="1196"/>
      <c r="GC29" s="1189"/>
      <c r="GD29" s="1190"/>
      <c r="GE29" s="1198"/>
      <c r="GF29" s="1198"/>
      <c r="GG29" s="1198"/>
      <c r="GH29" s="1199"/>
      <c r="GI29" s="1199"/>
      <c r="GK29" s="1189"/>
      <c r="GL29" s="1190"/>
      <c r="GM29" s="1196"/>
      <c r="GN29" s="1196"/>
      <c r="GO29" s="1196"/>
      <c r="GP29" s="1194"/>
      <c r="GQ29" s="1194"/>
      <c r="GS29" s="1189"/>
      <c r="GT29" s="1190"/>
      <c r="GU29" s="1196"/>
      <c r="GV29" s="1196"/>
      <c r="GW29" s="1196"/>
      <c r="GX29" s="1196"/>
      <c r="GY29" s="1196"/>
      <c r="GZ29" s="1694"/>
      <c r="HA29" s="1189"/>
      <c r="HB29" s="1190"/>
      <c r="HC29" s="684"/>
      <c r="HD29" s="684"/>
      <c r="HE29" s="684"/>
      <c r="HF29" s="1191"/>
      <c r="HG29" s="1191"/>
      <c r="HI29" s="1189"/>
      <c r="HJ29" s="1190"/>
      <c r="HK29" s="684"/>
      <c r="HL29" s="684"/>
      <c r="HM29" s="684"/>
      <c r="HN29" s="1191"/>
      <c r="HO29" s="1191"/>
      <c r="HQ29" s="1189"/>
      <c r="HR29" s="1190"/>
      <c r="HS29" s="684"/>
      <c r="HT29" s="684"/>
      <c r="HU29" s="684"/>
      <c r="HV29" s="1191"/>
      <c r="HW29" s="1191"/>
      <c r="HY29" s="1691"/>
      <c r="HZ29" s="1690"/>
    </row>
    <row r="30" spans="1:208" ht="55.5" customHeight="1">
      <c r="A30" s="576"/>
      <c r="P30" s="713"/>
      <c r="AV30" s="713"/>
      <c r="BD30" s="713"/>
      <c r="DY30" s="1794" t="s">
        <v>464</v>
      </c>
      <c r="DZ30" s="1795"/>
      <c r="EA30" s="1795"/>
      <c r="EB30" s="1795"/>
      <c r="EC30" s="1795"/>
      <c r="ED30" s="1795"/>
      <c r="EE30" s="1796"/>
      <c r="GZ30" s="713"/>
    </row>
    <row r="31" spans="235:238" ht="26.25">
      <c r="IA31" s="568" t="s">
        <v>613</v>
      </c>
      <c r="IB31" s="330"/>
      <c r="IC31" s="330"/>
      <c r="ID31" s="330"/>
    </row>
    <row r="32" spans="1:2" ht="21" thickBot="1">
      <c r="A32" s="713"/>
      <c r="B32" s="714"/>
    </row>
    <row r="33" spans="1:241" ht="12.75">
      <c r="A33" s="713"/>
      <c r="B33" s="713"/>
      <c r="C33" s="713"/>
      <c r="D33" s="713"/>
      <c r="E33" s="713"/>
      <c r="F33" s="713"/>
      <c r="G33" s="713"/>
      <c r="H33" s="713"/>
      <c r="I33" s="713"/>
      <c r="J33" s="713"/>
      <c r="K33" s="713"/>
      <c r="L33" s="713"/>
      <c r="M33" s="713"/>
      <c r="N33" s="713"/>
      <c r="O33" s="713"/>
      <c r="P33" s="713"/>
      <c r="Q33" s="713"/>
      <c r="R33" s="713"/>
      <c r="S33" s="713"/>
      <c r="T33" s="713"/>
      <c r="U33" s="713"/>
      <c r="V33" s="713"/>
      <c r="W33" s="713"/>
      <c r="X33" s="713"/>
      <c r="Y33" s="713"/>
      <c r="Z33" s="713"/>
      <c r="AA33" s="713"/>
      <c r="AB33" s="713"/>
      <c r="AC33" s="713"/>
      <c r="AD33" s="713"/>
      <c r="AE33" s="713"/>
      <c r="AF33" s="713"/>
      <c r="AG33" s="713"/>
      <c r="AH33" s="713"/>
      <c r="AI33" s="713"/>
      <c r="AJ33" s="713"/>
      <c r="AK33" s="713"/>
      <c r="AL33" s="713"/>
      <c r="AM33" s="713"/>
      <c r="AN33" s="713"/>
      <c r="AO33" s="713"/>
      <c r="AP33" s="713"/>
      <c r="AQ33" s="713"/>
      <c r="AR33" s="713"/>
      <c r="AS33" s="713"/>
      <c r="AT33" s="713"/>
      <c r="AU33" s="713"/>
      <c r="AV33" s="713"/>
      <c r="AW33" s="713"/>
      <c r="AX33" s="713"/>
      <c r="AY33" s="713"/>
      <c r="AZ33" s="713"/>
      <c r="BA33" s="713"/>
      <c r="BB33" s="713"/>
      <c r="BC33" s="713"/>
      <c r="BD33" s="713"/>
      <c r="BE33" s="713"/>
      <c r="BF33" s="713"/>
      <c r="BG33" s="713"/>
      <c r="BH33" s="713"/>
      <c r="BI33" s="713"/>
      <c r="BJ33" s="713"/>
      <c r="BK33" s="713"/>
      <c r="BL33" s="713"/>
      <c r="BM33" s="713"/>
      <c r="BN33" s="713"/>
      <c r="BO33" s="713"/>
      <c r="BP33" s="713"/>
      <c r="BQ33" s="713"/>
      <c r="BR33" s="713"/>
      <c r="BS33" s="713"/>
      <c r="BT33" s="713"/>
      <c r="BU33" s="713"/>
      <c r="BV33" s="713"/>
      <c r="BW33" s="713"/>
      <c r="BX33" s="713"/>
      <c r="BY33" s="713"/>
      <c r="BZ33" s="713"/>
      <c r="CA33" s="713"/>
      <c r="CB33" s="713"/>
      <c r="CC33" s="713"/>
      <c r="CD33" s="713"/>
      <c r="CE33" s="713"/>
      <c r="CF33" s="713"/>
      <c r="CG33" s="713"/>
      <c r="CH33" s="713"/>
      <c r="CI33" s="713"/>
      <c r="CJ33" s="713"/>
      <c r="CK33" s="713"/>
      <c r="CL33" s="713"/>
      <c r="CM33" s="713"/>
      <c r="CN33" s="713"/>
      <c r="CO33" s="713"/>
      <c r="CP33" s="713"/>
      <c r="CQ33" s="713"/>
      <c r="CR33" s="713"/>
      <c r="CS33" s="713"/>
      <c r="CT33" s="713"/>
      <c r="CU33" s="713"/>
      <c r="CV33" s="713"/>
      <c r="CW33" s="713"/>
      <c r="CX33" s="713"/>
      <c r="CY33" s="713"/>
      <c r="CZ33" s="713"/>
      <c r="DA33" s="713"/>
      <c r="DB33" s="713"/>
      <c r="DC33" s="713"/>
      <c r="DD33" s="713"/>
      <c r="DE33" s="713"/>
      <c r="DF33" s="713"/>
      <c r="DG33" s="713"/>
      <c r="DH33" s="713"/>
      <c r="DI33" s="713"/>
      <c r="DJ33" s="713"/>
      <c r="DK33" s="713"/>
      <c r="DL33" s="713"/>
      <c r="DM33" s="713"/>
      <c r="DN33" s="713"/>
      <c r="DO33" s="713"/>
      <c r="DP33" s="713"/>
      <c r="DQ33" s="713"/>
      <c r="DR33" s="713"/>
      <c r="DS33" s="713"/>
      <c r="DT33" s="713"/>
      <c r="DU33" s="713"/>
      <c r="DV33" s="713"/>
      <c r="DW33" s="713"/>
      <c r="DX33" s="713"/>
      <c r="DY33" s="713"/>
      <c r="DZ33" s="713"/>
      <c r="EA33" s="713"/>
      <c r="EB33" s="713"/>
      <c r="EC33" s="713"/>
      <c r="ED33" s="713"/>
      <c r="EE33" s="713"/>
      <c r="EF33" s="713"/>
      <c r="EG33" s="713"/>
      <c r="EH33" s="713"/>
      <c r="EI33" s="713"/>
      <c r="EJ33" s="713"/>
      <c r="EK33" s="713"/>
      <c r="EL33" s="713"/>
      <c r="EM33" s="713"/>
      <c r="EN33" s="713"/>
      <c r="EO33" s="713"/>
      <c r="EP33" s="713"/>
      <c r="EQ33" s="713"/>
      <c r="ER33" s="713"/>
      <c r="ES33" s="713"/>
      <c r="ET33" s="713"/>
      <c r="EU33" s="713"/>
      <c r="EV33" s="713"/>
      <c r="EW33" s="713"/>
      <c r="EX33" s="713"/>
      <c r="EY33" s="713"/>
      <c r="EZ33" s="713"/>
      <c r="FA33" s="713"/>
      <c r="FB33" s="713"/>
      <c r="FC33" s="713"/>
      <c r="FD33" s="713"/>
      <c r="FE33" s="713"/>
      <c r="FF33" s="713"/>
      <c r="FG33" s="713"/>
      <c r="FH33" s="713"/>
      <c r="FI33" s="713"/>
      <c r="FJ33" s="713"/>
      <c r="FK33" s="713"/>
      <c r="FL33" s="713"/>
      <c r="FM33" s="713"/>
      <c r="FN33" s="713"/>
      <c r="FO33" s="713"/>
      <c r="FP33" s="713"/>
      <c r="FQ33" s="713"/>
      <c r="FR33" s="713"/>
      <c r="FS33" s="713"/>
      <c r="FT33" s="713"/>
      <c r="FU33" s="713"/>
      <c r="FV33" s="713"/>
      <c r="FW33" s="713"/>
      <c r="FX33" s="713"/>
      <c r="FY33" s="713"/>
      <c r="FZ33" s="713"/>
      <c r="GA33" s="713"/>
      <c r="GB33" s="713"/>
      <c r="GC33" s="713"/>
      <c r="GD33" s="713"/>
      <c r="GE33" s="713"/>
      <c r="GF33" s="713"/>
      <c r="GG33" s="713"/>
      <c r="GH33" s="713"/>
      <c r="GI33" s="713"/>
      <c r="GJ33" s="713"/>
      <c r="GK33" s="713"/>
      <c r="GL33" s="713"/>
      <c r="GM33" s="713"/>
      <c r="GN33" s="713"/>
      <c r="GO33" s="713"/>
      <c r="GP33" s="713"/>
      <c r="GQ33" s="713"/>
      <c r="GR33" s="713"/>
      <c r="GS33" s="713"/>
      <c r="GT33" s="713"/>
      <c r="GU33" s="713"/>
      <c r="GV33" s="713"/>
      <c r="GW33" s="713"/>
      <c r="IA33" s="615"/>
      <c r="IB33" s="616"/>
      <c r="IC33" s="617"/>
      <c r="ID33" s="617"/>
      <c r="IE33" s="617"/>
      <c r="IF33" s="617"/>
      <c r="IG33" s="617"/>
    </row>
    <row r="34" spans="1:241" ht="15.75">
      <c r="A34" s="713"/>
      <c r="B34" s="713"/>
      <c r="C34" s="713"/>
      <c r="D34" s="713"/>
      <c r="E34" s="713"/>
      <c r="F34" s="713"/>
      <c r="G34" s="713"/>
      <c r="H34" s="713"/>
      <c r="I34" s="713"/>
      <c r="J34" s="713"/>
      <c r="K34" s="713"/>
      <c r="L34" s="1771"/>
      <c r="M34" s="713"/>
      <c r="N34" s="713"/>
      <c r="O34" s="713"/>
      <c r="P34" s="713"/>
      <c r="Q34" s="713"/>
      <c r="R34" s="713"/>
      <c r="S34" s="713"/>
      <c r="T34" s="713"/>
      <c r="U34" s="713"/>
      <c r="V34" s="713"/>
      <c r="W34" s="713"/>
      <c r="X34" s="713"/>
      <c r="Y34" s="713"/>
      <c r="Z34" s="713"/>
      <c r="AA34" s="713"/>
      <c r="AB34" s="713"/>
      <c r="AC34" s="713"/>
      <c r="AD34" s="713"/>
      <c r="AE34" s="713"/>
      <c r="AF34" s="713"/>
      <c r="AG34" s="713"/>
      <c r="AH34" s="713"/>
      <c r="AI34" s="713"/>
      <c r="AJ34" s="1771"/>
      <c r="AK34" s="713"/>
      <c r="AL34" s="713"/>
      <c r="AM34" s="713"/>
      <c r="AN34" s="713"/>
      <c r="AO34" s="713"/>
      <c r="AP34" s="713"/>
      <c r="AQ34" s="713"/>
      <c r="AR34" s="1771"/>
      <c r="AS34" s="713"/>
      <c r="AT34" s="713"/>
      <c r="AU34" s="713"/>
      <c r="AV34" s="713"/>
      <c r="AW34" s="713"/>
      <c r="AX34" s="713"/>
      <c r="AY34" s="713"/>
      <c r="AZ34" s="1771"/>
      <c r="BA34" s="713"/>
      <c r="BB34" s="713"/>
      <c r="BC34" s="713"/>
      <c r="BD34" s="713"/>
      <c r="BE34" s="713"/>
      <c r="BF34" s="713"/>
      <c r="BG34" s="713"/>
      <c r="BH34" s="1771"/>
      <c r="BI34" s="713"/>
      <c r="BJ34" s="713"/>
      <c r="BK34" s="713"/>
      <c r="BL34" s="713"/>
      <c r="BM34" s="713"/>
      <c r="BN34" s="713"/>
      <c r="BO34" s="713"/>
      <c r="BP34" s="1771"/>
      <c r="BQ34" s="713"/>
      <c r="BR34" s="713"/>
      <c r="BS34" s="713"/>
      <c r="BT34" s="713"/>
      <c r="BU34" s="713"/>
      <c r="BV34" s="713"/>
      <c r="BW34" s="713"/>
      <c r="BX34" s="1771"/>
      <c r="BY34" s="713"/>
      <c r="BZ34" s="713"/>
      <c r="CA34" s="713"/>
      <c r="CB34" s="713"/>
      <c r="CC34" s="713"/>
      <c r="CD34" s="713"/>
      <c r="CE34" s="713"/>
      <c r="CF34" s="1771"/>
      <c r="CG34" s="713"/>
      <c r="CH34" s="713"/>
      <c r="CI34" s="713"/>
      <c r="CJ34" s="713"/>
      <c r="CK34" s="713"/>
      <c r="CL34" s="713"/>
      <c r="CM34" s="713"/>
      <c r="CN34" s="1771"/>
      <c r="CO34" s="713"/>
      <c r="CP34" s="713"/>
      <c r="CQ34" s="713"/>
      <c r="CR34" s="713"/>
      <c r="CS34" s="713"/>
      <c r="CT34" s="713"/>
      <c r="CU34" s="713"/>
      <c r="CV34" s="1771"/>
      <c r="CW34" s="713"/>
      <c r="CX34" s="713"/>
      <c r="CY34" s="713"/>
      <c r="CZ34" s="713"/>
      <c r="DA34" s="713"/>
      <c r="DB34" s="713"/>
      <c r="DC34" s="713"/>
      <c r="DD34" s="1771"/>
      <c r="DE34" s="713"/>
      <c r="DF34" s="713"/>
      <c r="DG34" s="713"/>
      <c r="DH34" s="713"/>
      <c r="DI34" s="713"/>
      <c r="DJ34" s="713"/>
      <c r="DK34" s="713"/>
      <c r="DL34" s="1771"/>
      <c r="DM34" s="713"/>
      <c r="DN34" s="713"/>
      <c r="DO34" s="713"/>
      <c r="DP34" s="713"/>
      <c r="DQ34" s="713"/>
      <c r="DR34" s="713"/>
      <c r="DS34" s="713"/>
      <c r="DT34" s="1771"/>
      <c r="DU34" s="713"/>
      <c r="DV34" s="713"/>
      <c r="DW34" s="713"/>
      <c r="DX34" s="713"/>
      <c r="DY34" s="713"/>
      <c r="DZ34" s="713"/>
      <c r="EA34" s="713"/>
      <c r="EB34" s="1771"/>
      <c r="EC34" s="713"/>
      <c r="ED34" s="713"/>
      <c r="EE34" s="713"/>
      <c r="EF34" s="713"/>
      <c r="EG34" s="713"/>
      <c r="EH34" s="713"/>
      <c r="EI34" s="713"/>
      <c r="EJ34" s="1771"/>
      <c r="EK34" s="713"/>
      <c r="EL34" s="713"/>
      <c r="EM34" s="713"/>
      <c r="EN34" s="713"/>
      <c r="EO34" s="713"/>
      <c r="EP34" s="713"/>
      <c r="EQ34" s="713"/>
      <c r="ER34" s="1771"/>
      <c r="ES34" s="713"/>
      <c r="ET34" s="713"/>
      <c r="EU34" s="713"/>
      <c r="EV34" s="713"/>
      <c r="EW34" s="713"/>
      <c r="EX34" s="713"/>
      <c r="EY34" s="713"/>
      <c r="EZ34" s="1771"/>
      <c r="FA34" s="713"/>
      <c r="FB34" s="713"/>
      <c r="FC34" s="713"/>
      <c r="FD34" s="713"/>
      <c r="FE34" s="713"/>
      <c r="FF34" s="713"/>
      <c r="FG34" s="713"/>
      <c r="FH34" s="713"/>
      <c r="FI34" s="713"/>
      <c r="FJ34" s="713"/>
      <c r="FK34" s="713"/>
      <c r="FL34" s="713"/>
      <c r="FM34" s="713"/>
      <c r="FN34" s="713"/>
      <c r="FO34" s="713"/>
      <c r="FP34" s="1771"/>
      <c r="FQ34" s="713"/>
      <c r="FR34" s="713"/>
      <c r="FS34" s="713"/>
      <c r="FT34" s="713"/>
      <c r="FU34" s="713"/>
      <c r="FV34" s="713"/>
      <c r="FW34" s="713"/>
      <c r="FX34" s="713"/>
      <c r="FY34" s="713"/>
      <c r="FZ34" s="713"/>
      <c r="GA34" s="713"/>
      <c r="GB34" s="713"/>
      <c r="GC34" s="713"/>
      <c r="GD34" s="713"/>
      <c r="GE34" s="713"/>
      <c r="GF34" s="713"/>
      <c r="GG34" s="713"/>
      <c r="GH34" s="713"/>
      <c r="GI34" s="713"/>
      <c r="GJ34" s="713"/>
      <c r="GK34" s="713"/>
      <c r="GL34" s="713"/>
      <c r="GM34" s="713"/>
      <c r="GN34" s="1771"/>
      <c r="GO34" s="713"/>
      <c r="GP34" s="713"/>
      <c r="GQ34" s="713"/>
      <c r="GR34" s="713"/>
      <c r="GS34" s="713"/>
      <c r="GT34" s="713"/>
      <c r="GU34" s="713"/>
      <c r="GV34" s="1771"/>
      <c r="GW34" s="713"/>
      <c r="IA34" s="623" t="s">
        <v>531</v>
      </c>
      <c r="IB34" s="621"/>
      <c r="IC34" s="622" t="s">
        <v>515</v>
      </c>
      <c r="ID34" s="622" t="s">
        <v>516</v>
      </c>
      <c r="IE34" s="622" t="s">
        <v>517</v>
      </c>
      <c r="IF34" s="622" t="s">
        <v>516</v>
      </c>
      <c r="IG34" s="622" t="s">
        <v>518</v>
      </c>
    </row>
    <row r="35" spans="1:241" ht="18.75">
      <c r="A35" s="713"/>
      <c r="B35" s="713"/>
      <c r="C35" s="713"/>
      <c r="D35" s="713"/>
      <c r="E35" s="713"/>
      <c r="F35" s="713"/>
      <c r="G35" s="713"/>
      <c r="H35" s="713"/>
      <c r="I35" s="713"/>
      <c r="J35" s="713"/>
      <c r="K35" s="713"/>
      <c r="L35" s="1695"/>
      <c r="M35" s="1695"/>
      <c r="N35" s="713"/>
      <c r="O35" s="713"/>
      <c r="P35" s="713"/>
      <c r="Q35" s="713"/>
      <c r="R35" s="713"/>
      <c r="S35" s="713"/>
      <c r="T35" s="713"/>
      <c r="U35" s="713"/>
      <c r="V35" s="713"/>
      <c r="W35" s="713"/>
      <c r="X35" s="713"/>
      <c r="Y35" s="713"/>
      <c r="Z35" s="713"/>
      <c r="AA35" s="713"/>
      <c r="AB35" s="713"/>
      <c r="AC35" s="713"/>
      <c r="AD35" s="713"/>
      <c r="AE35" s="713"/>
      <c r="AF35" s="713"/>
      <c r="AG35" s="713"/>
      <c r="AH35" s="713"/>
      <c r="AI35" s="713"/>
      <c r="AJ35" s="1695"/>
      <c r="AK35" s="1695"/>
      <c r="AL35" s="713"/>
      <c r="AM35" s="713"/>
      <c r="AN35" s="713"/>
      <c r="AO35" s="713"/>
      <c r="AP35" s="713"/>
      <c r="AQ35" s="713"/>
      <c r="AR35" s="1695"/>
      <c r="AS35" s="1695"/>
      <c r="AT35" s="713"/>
      <c r="AU35" s="713"/>
      <c r="AV35" s="713"/>
      <c r="AW35" s="713"/>
      <c r="AX35" s="713"/>
      <c r="AY35" s="713"/>
      <c r="AZ35" s="1695"/>
      <c r="BA35" s="1695"/>
      <c r="BB35" s="713"/>
      <c r="BC35" s="713"/>
      <c r="BD35" s="713"/>
      <c r="BE35" s="713"/>
      <c r="BF35" s="713"/>
      <c r="BG35" s="713"/>
      <c r="BH35" s="1695"/>
      <c r="BI35" s="1695"/>
      <c r="BJ35" s="713"/>
      <c r="BK35" s="713"/>
      <c r="BL35" s="713"/>
      <c r="BM35" s="713"/>
      <c r="BN35" s="713"/>
      <c r="BO35" s="713"/>
      <c r="BP35" s="1695"/>
      <c r="BQ35" s="1695"/>
      <c r="BR35" s="713"/>
      <c r="BS35" s="713"/>
      <c r="BT35" s="713"/>
      <c r="BU35" s="713"/>
      <c r="BV35" s="713"/>
      <c r="BW35" s="713"/>
      <c r="BX35" s="1695"/>
      <c r="BY35" s="1695"/>
      <c r="BZ35" s="713"/>
      <c r="CA35" s="713"/>
      <c r="CB35" s="713"/>
      <c r="CC35" s="713"/>
      <c r="CD35" s="713"/>
      <c r="CE35" s="713"/>
      <c r="CF35" s="1695"/>
      <c r="CG35" s="1695"/>
      <c r="CH35" s="713"/>
      <c r="CI35" s="713"/>
      <c r="CJ35" s="713"/>
      <c r="CK35" s="713"/>
      <c r="CL35" s="713"/>
      <c r="CM35" s="713"/>
      <c r="CN35" s="1695"/>
      <c r="CO35" s="1695"/>
      <c r="CP35" s="713"/>
      <c r="CQ35" s="713"/>
      <c r="CR35" s="713"/>
      <c r="CS35" s="713"/>
      <c r="CT35" s="713"/>
      <c r="CU35" s="713"/>
      <c r="CV35" s="1695"/>
      <c r="CW35" s="1695"/>
      <c r="CX35" s="713"/>
      <c r="CY35" s="713"/>
      <c r="CZ35" s="713"/>
      <c r="DA35" s="713"/>
      <c r="DB35" s="713"/>
      <c r="DC35" s="713"/>
      <c r="DD35" s="1695"/>
      <c r="DE35" s="1695"/>
      <c r="DF35" s="713"/>
      <c r="DG35" s="713"/>
      <c r="DH35" s="713"/>
      <c r="DI35" s="713"/>
      <c r="DJ35" s="713"/>
      <c r="DK35" s="713"/>
      <c r="DL35" s="1695"/>
      <c r="DM35" s="1695"/>
      <c r="DN35" s="713"/>
      <c r="DO35" s="713"/>
      <c r="DP35" s="713"/>
      <c r="DQ35" s="713"/>
      <c r="DR35" s="713"/>
      <c r="DS35" s="713"/>
      <c r="DT35" s="1695"/>
      <c r="DU35" s="1695"/>
      <c r="DV35" s="713"/>
      <c r="DW35" s="713"/>
      <c r="DX35" s="713"/>
      <c r="DY35" s="713"/>
      <c r="DZ35" s="713"/>
      <c r="EA35" s="713"/>
      <c r="EB35" s="1695"/>
      <c r="EC35" s="1695"/>
      <c r="ED35" s="713"/>
      <c r="EE35" s="713"/>
      <c r="EF35" s="713"/>
      <c r="EG35" s="713"/>
      <c r="EH35" s="713"/>
      <c r="EI35" s="713"/>
      <c r="EJ35" s="1695"/>
      <c r="EK35" s="1695"/>
      <c r="EL35" s="713"/>
      <c r="EM35" s="713"/>
      <c r="EN35" s="713"/>
      <c r="EO35" s="713"/>
      <c r="EP35" s="713"/>
      <c r="EQ35" s="713"/>
      <c r="ER35" s="1695"/>
      <c r="ES35" s="1695"/>
      <c r="ET35" s="713"/>
      <c r="EU35" s="713"/>
      <c r="EV35" s="713"/>
      <c r="EW35" s="713"/>
      <c r="EX35" s="713"/>
      <c r="EY35" s="713"/>
      <c r="EZ35" s="1695"/>
      <c r="FA35" s="1695"/>
      <c r="FB35" s="713"/>
      <c r="FC35" s="713"/>
      <c r="FD35" s="713"/>
      <c r="FE35" s="713"/>
      <c r="FF35" s="713"/>
      <c r="FG35" s="713"/>
      <c r="FH35" s="713"/>
      <c r="FI35" s="713"/>
      <c r="FJ35" s="713"/>
      <c r="FK35" s="713"/>
      <c r="FL35" s="713"/>
      <c r="FM35" s="713"/>
      <c r="FN35" s="713"/>
      <c r="FO35" s="713"/>
      <c r="FP35" s="1695"/>
      <c r="FQ35" s="1695"/>
      <c r="FR35" s="713"/>
      <c r="FS35" s="713"/>
      <c r="FT35" s="713"/>
      <c r="FU35" s="713"/>
      <c r="FV35" s="713"/>
      <c r="FW35" s="713"/>
      <c r="FX35" s="713"/>
      <c r="FY35" s="713"/>
      <c r="FZ35" s="713"/>
      <c r="GA35" s="713"/>
      <c r="GB35" s="713"/>
      <c r="GC35" s="713"/>
      <c r="GD35" s="713"/>
      <c r="GE35" s="713"/>
      <c r="GF35" s="713"/>
      <c r="GG35" s="713"/>
      <c r="GH35" s="713"/>
      <c r="GI35" s="713"/>
      <c r="GJ35" s="713"/>
      <c r="GK35" s="713"/>
      <c r="GL35" s="713"/>
      <c r="GM35" s="713"/>
      <c r="GN35" s="1695"/>
      <c r="GO35" s="1695"/>
      <c r="GP35" s="713"/>
      <c r="GQ35" s="713"/>
      <c r="GR35" s="713"/>
      <c r="GS35" s="713"/>
      <c r="GT35" s="713"/>
      <c r="GU35" s="713"/>
      <c r="GV35" s="1695"/>
      <c r="GW35" s="1695"/>
      <c r="IA35" s="620"/>
      <c r="IB35" s="621"/>
      <c r="IC35" s="622" t="s">
        <v>519</v>
      </c>
      <c r="ID35" s="622" t="s">
        <v>520</v>
      </c>
      <c r="IE35" s="622" t="s">
        <v>285</v>
      </c>
      <c r="IF35" s="622" t="s">
        <v>521</v>
      </c>
      <c r="IG35" s="622" t="s">
        <v>522</v>
      </c>
    </row>
    <row r="36" spans="1:241" ht="15.75">
      <c r="A36" s="713"/>
      <c r="B36" s="713"/>
      <c r="C36" s="713"/>
      <c r="D36" s="713"/>
      <c r="E36" s="713"/>
      <c r="F36" s="713"/>
      <c r="G36" s="713"/>
      <c r="H36" s="713"/>
      <c r="I36" s="713"/>
      <c r="J36" s="713"/>
      <c r="K36" s="713"/>
      <c r="L36" s="1695"/>
      <c r="M36" s="1695"/>
      <c r="N36" s="713"/>
      <c r="O36" s="713"/>
      <c r="P36" s="713"/>
      <c r="Q36" s="713"/>
      <c r="R36" s="713"/>
      <c r="S36" s="713"/>
      <c r="T36" s="713"/>
      <c r="U36" s="713"/>
      <c r="V36" s="713"/>
      <c r="W36" s="713"/>
      <c r="X36" s="713"/>
      <c r="Y36" s="713"/>
      <c r="Z36" s="713"/>
      <c r="AA36" s="713"/>
      <c r="AB36" s="713"/>
      <c r="AC36" s="713"/>
      <c r="AD36" s="713"/>
      <c r="AE36" s="713"/>
      <c r="AF36" s="713"/>
      <c r="AG36" s="713"/>
      <c r="AH36" s="713"/>
      <c r="AI36" s="713"/>
      <c r="AJ36" s="1695"/>
      <c r="AK36" s="1695"/>
      <c r="AL36" s="713"/>
      <c r="AM36" s="713"/>
      <c r="AN36" s="713"/>
      <c r="AO36" s="713"/>
      <c r="AP36" s="713"/>
      <c r="AQ36" s="713"/>
      <c r="AR36" s="1695"/>
      <c r="AS36" s="1695"/>
      <c r="AT36" s="713"/>
      <c r="AU36" s="713"/>
      <c r="AV36" s="713"/>
      <c r="AW36" s="713"/>
      <c r="AX36" s="713"/>
      <c r="AY36" s="713"/>
      <c r="AZ36" s="1695"/>
      <c r="BA36" s="1695"/>
      <c r="BB36" s="713"/>
      <c r="BC36" s="713"/>
      <c r="BD36" s="713"/>
      <c r="BE36" s="713"/>
      <c r="BF36" s="713"/>
      <c r="BG36" s="713"/>
      <c r="BH36" s="1695"/>
      <c r="BI36" s="1695"/>
      <c r="BJ36" s="713"/>
      <c r="BK36" s="713"/>
      <c r="BL36" s="713"/>
      <c r="BM36" s="713"/>
      <c r="BN36" s="713"/>
      <c r="BO36" s="713"/>
      <c r="BP36" s="1695"/>
      <c r="BQ36" s="1695"/>
      <c r="BR36" s="713"/>
      <c r="BS36" s="713"/>
      <c r="BT36" s="713"/>
      <c r="BU36" s="713"/>
      <c r="BV36" s="713"/>
      <c r="BW36" s="713"/>
      <c r="BX36" s="1695"/>
      <c r="BY36" s="1695"/>
      <c r="BZ36" s="713"/>
      <c r="CA36" s="713"/>
      <c r="CB36" s="713"/>
      <c r="CC36" s="713"/>
      <c r="CD36" s="713"/>
      <c r="CE36" s="713"/>
      <c r="CF36" s="1695"/>
      <c r="CG36" s="1695"/>
      <c r="CH36" s="713"/>
      <c r="CI36" s="713"/>
      <c r="CJ36" s="713"/>
      <c r="CK36" s="713"/>
      <c r="CL36" s="713"/>
      <c r="CM36" s="713"/>
      <c r="CN36" s="1695"/>
      <c r="CO36" s="1695"/>
      <c r="CP36" s="713"/>
      <c r="CQ36" s="713"/>
      <c r="CR36" s="713"/>
      <c r="CS36" s="713"/>
      <c r="CT36" s="713"/>
      <c r="CU36" s="713"/>
      <c r="CV36" s="1695"/>
      <c r="CW36" s="1695"/>
      <c r="CX36" s="713"/>
      <c r="CY36" s="713"/>
      <c r="CZ36" s="713"/>
      <c r="DA36" s="713"/>
      <c r="DB36" s="713"/>
      <c r="DC36" s="713"/>
      <c r="DD36" s="1695"/>
      <c r="DE36" s="1695"/>
      <c r="DF36" s="713"/>
      <c r="DG36" s="713"/>
      <c r="DH36" s="713"/>
      <c r="DI36" s="713"/>
      <c r="DJ36" s="713"/>
      <c r="DK36" s="713"/>
      <c r="DL36" s="1695"/>
      <c r="DM36" s="1695"/>
      <c r="DN36" s="713"/>
      <c r="DO36" s="713"/>
      <c r="DP36" s="713"/>
      <c r="DQ36" s="713"/>
      <c r="DR36" s="713"/>
      <c r="DS36" s="713"/>
      <c r="DT36" s="1695"/>
      <c r="DU36" s="1695"/>
      <c r="DV36" s="713"/>
      <c r="DW36" s="713"/>
      <c r="DX36" s="713"/>
      <c r="DY36" s="713"/>
      <c r="DZ36" s="713"/>
      <c r="EA36" s="713"/>
      <c r="EB36" s="1695"/>
      <c r="EC36" s="1695"/>
      <c r="ED36" s="713"/>
      <c r="EE36" s="713"/>
      <c r="EF36" s="713"/>
      <c r="EG36" s="713"/>
      <c r="EH36" s="713"/>
      <c r="EI36" s="713"/>
      <c r="EJ36" s="1695"/>
      <c r="EK36" s="1695"/>
      <c r="EL36" s="713"/>
      <c r="EM36" s="713"/>
      <c r="EN36" s="713"/>
      <c r="EO36" s="713"/>
      <c r="EP36" s="713"/>
      <c r="EQ36" s="713"/>
      <c r="ER36" s="1695"/>
      <c r="ES36" s="1695"/>
      <c r="ET36" s="713"/>
      <c r="EU36" s="713"/>
      <c r="EV36" s="713"/>
      <c r="EW36" s="713"/>
      <c r="EX36" s="713"/>
      <c r="EY36" s="713"/>
      <c r="EZ36" s="1695"/>
      <c r="FA36" s="1695"/>
      <c r="FB36" s="713"/>
      <c r="FC36" s="713"/>
      <c r="FD36" s="713"/>
      <c r="FE36" s="713"/>
      <c r="FF36" s="713"/>
      <c r="FG36" s="713"/>
      <c r="FH36" s="713"/>
      <c r="FI36" s="713"/>
      <c r="FJ36" s="713"/>
      <c r="FK36" s="713"/>
      <c r="FL36" s="713"/>
      <c r="FM36" s="713"/>
      <c r="FN36" s="713"/>
      <c r="FO36" s="713"/>
      <c r="FP36" s="1695"/>
      <c r="FQ36" s="1695"/>
      <c r="FR36" s="713"/>
      <c r="FS36" s="713"/>
      <c r="FT36" s="713"/>
      <c r="FU36" s="713"/>
      <c r="FV36" s="713"/>
      <c r="FW36" s="713"/>
      <c r="FX36" s="713"/>
      <c r="FY36" s="713"/>
      <c r="FZ36" s="713"/>
      <c r="GA36" s="713"/>
      <c r="GB36" s="713"/>
      <c r="GC36" s="713"/>
      <c r="GD36" s="713"/>
      <c r="GE36" s="713"/>
      <c r="GF36" s="713"/>
      <c r="GG36" s="713"/>
      <c r="GH36" s="713"/>
      <c r="GI36" s="713"/>
      <c r="GJ36" s="713"/>
      <c r="GK36" s="713"/>
      <c r="GL36" s="713"/>
      <c r="GM36" s="713"/>
      <c r="GN36" s="1695"/>
      <c r="GO36" s="1695"/>
      <c r="GP36" s="713"/>
      <c r="GQ36" s="713"/>
      <c r="GR36" s="713"/>
      <c r="GS36" s="713"/>
      <c r="GT36" s="713"/>
      <c r="GU36" s="713"/>
      <c r="GV36" s="1695"/>
      <c r="GW36" s="1695"/>
      <c r="IA36" s="620"/>
      <c r="IB36" s="621"/>
      <c r="IC36" s="622" t="s">
        <v>614</v>
      </c>
      <c r="ID36" s="715"/>
      <c r="IE36" s="622" t="s">
        <v>534</v>
      </c>
      <c r="IF36" s="715"/>
      <c r="IG36" s="622"/>
    </row>
    <row r="37" spans="1:241" ht="16.5" thickBot="1">
      <c r="A37" s="713"/>
      <c r="B37" s="713"/>
      <c r="C37" s="713"/>
      <c r="D37" s="713"/>
      <c r="E37" s="713"/>
      <c r="F37" s="713"/>
      <c r="G37" s="713"/>
      <c r="H37" s="713"/>
      <c r="I37" s="713"/>
      <c r="J37" s="713"/>
      <c r="K37" s="713"/>
      <c r="L37" s="1695"/>
      <c r="M37" s="1695"/>
      <c r="N37" s="713"/>
      <c r="O37" s="713"/>
      <c r="P37" s="713"/>
      <c r="Q37" s="713"/>
      <c r="R37" s="713"/>
      <c r="S37" s="713"/>
      <c r="T37" s="713"/>
      <c r="U37" s="713"/>
      <c r="V37" s="713"/>
      <c r="W37" s="713"/>
      <c r="X37" s="713"/>
      <c r="Y37" s="713"/>
      <c r="Z37" s="713"/>
      <c r="AA37" s="713"/>
      <c r="AB37" s="713"/>
      <c r="AC37" s="713"/>
      <c r="AD37" s="713"/>
      <c r="AE37" s="713"/>
      <c r="AF37" s="713"/>
      <c r="AG37" s="713"/>
      <c r="AH37" s="713"/>
      <c r="AI37" s="713"/>
      <c r="AJ37" s="1695"/>
      <c r="AK37" s="1695"/>
      <c r="AL37" s="713"/>
      <c r="AM37" s="713"/>
      <c r="AN37" s="713"/>
      <c r="AO37" s="713"/>
      <c r="AP37" s="713"/>
      <c r="AQ37" s="713"/>
      <c r="AR37" s="1695"/>
      <c r="AS37" s="1695"/>
      <c r="AT37" s="713"/>
      <c r="AU37" s="713"/>
      <c r="AV37" s="713"/>
      <c r="AW37" s="713"/>
      <c r="AX37" s="713"/>
      <c r="AY37" s="713"/>
      <c r="AZ37" s="1695"/>
      <c r="BA37" s="1695"/>
      <c r="BB37" s="713"/>
      <c r="BC37" s="713"/>
      <c r="BD37" s="713"/>
      <c r="BE37" s="713"/>
      <c r="BF37" s="713"/>
      <c r="BG37" s="713"/>
      <c r="BH37" s="1695"/>
      <c r="BI37" s="1695"/>
      <c r="BJ37" s="713"/>
      <c r="BK37" s="713"/>
      <c r="BL37" s="713"/>
      <c r="BM37" s="713"/>
      <c r="BN37" s="713"/>
      <c r="BO37" s="713"/>
      <c r="BP37" s="1695"/>
      <c r="BQ37" s="1695"/>
      <c r="BR37" s="713"/>
      <c r="BS37" s="713"/>
      <c r="BT37" s="713"/>
      <c r="BU37" s="713"/>
      <c r="BV37" s="713"/>
      <c r="BW37" s="713"/>
      <c r="BX37" s="1695"/>
      <c r="BY37" s="1695"/>
      <c r="BZ37" s="713"/>
      <c r="CA37" s="713"/>
      <c r="CB37" s="713"/>
      <c r="CC37" s="713"/>
      <c r="CD37" s="713"/>
      <c r="CE37" s="713"/>
      <c r="CF37" s="1695"/>
      <c r="CG37" s="1695"/>
      <c r="CH37" s="713"/>
      <c r="CI37" s="713"/>
      <c r="CJ37" s="713"/>
      <c r="CK37" s="713"/>
      <c r="CL37" s="713"/>
      <c r="CM37" s="713"/>
      <c r="CN37" s="1695"/>
      <c r="CO37" s="1695"/>
      <c r="CP37" s="713"/>
      <c r="CQ37" s="713"/>
      <c r="CR37" s="713"/>
      <c r="CS37" s="713"/>
      <c r="CT37" s="713"/>
      <c r="CU37" s="713"/>
      <c r="CV37" s="1695"/>
      <c r="CW37" s="1695"/>
      <c r="CX37" s="713"/>
      <c r="CY37" s="713"/>
      <c r="CZ37" s="713"/>
      <c r="DA37" s="713"/>
      <c r="DB37" s="713"/>
      <c r="DC37" s="713"/>
      <c r="DD37" s="1695"/>
      <c r="DE37" s="1695"/>
      <c r="DF37" s="713"/>
      <c r="DG37" s="713"/>
      <c r="DH37" s="713"/>
      <c r="DI37" s="713"/>
      <c r="DJ37" s="713"/>
      <c r="DK37" s="713"/>
      <c r="DL37" s="1695"/>
      <c r="DM37" s="1695"/>
      <c r="DN37" s="713"/>
      <c r="DO37" s="713"/>
      <c r="DP37" s="713"/>
      <c r="DQ37" s="713"/>
      <c r="DR37" s="713"/>
      <c r="DS37" s="713"/>
      <c r="DT37" s="1695"/>
      <c r="DU37" s="1695"/>
      <c r="DV37" s="713"/>
      <c r="DW37" s="713"/>
      <c r="DX37" s="713"/>
      <c r="DY37" s="713"/>
      <c r="DZ37" s="713"/>
      <c r="EA37" s="713"/>
      <c r="EB37" s="1695"/>
      <c r="EC37" s="1695"/>
      <c r="ED37" s="713"/>
      <c r="EE37" s="713"/>
      <c r="EF37" s="713"/>
      <c r="EG37" s="713"/>
      <c r="EH37" s="713"/>
      <c r="EI37" s="713"/>
      <c r="EJ37" s="1695"/>
      <c r="EK37" s="1695"/>
      <c r="EL37" s="713"/>
      <c r="EM37" s="713"/>
      <c r="EN37" s="713"/>
      <c r="EO37" s="713"/>
      <c r="EP37" s="713"/>
      <c r="EQ37" s="713"/>
      <c r="ER37" s="1695"/>
      <c r="ES37" s="1695"/>
      <c r="ET37" s="713"/>
      <c r="EU37" s="713"/>
      <c r="EV37" s="713"/>
      <c r="EW37" s="713"/>
      <c r="EX37" s="713"/>
      <c r="EY37" s="713"/>
      <c r="EZ37" s="1695"/>
      <c r="FA37" s="1695"/>
      <c r="FB37" s="713"/>
      <c r="FC37" s="713"/>
      <c r="FD37" s="713"/>
      <c r="FE37" s="713"/>
      <c r="FF37" s="713"/>
      <c r="FG37" s="713"/>
      <c r="FH37" s="713"/>
      <c r="FI37" s="713"/>
      <c r="FJ37" s="713"/>
      <c r="FK37" s="713"/>
      <c r="FL37" s="713"/>
      <c r="FM37" s="713"/>
      <c r="FN37" s="713"/>
      <c r="FO37" s="713"/>
      <c r="FP37" s="1695"/>
      <c r="FQ37" s="1695"/>
      <c r="FR37" s="713"/>
      <c r="FS37" s="713"/>
      <c r="FT37" s="713"/>
      <c r="FU37" s="713"/>
      <c r="FV37" s="713"/>
      <c r="FW37" s="713"/>
      <c r="FX37" s="713"/>
      <c r="FY37" s="713"/>
      <c r="FZ37" s="713"/>
      <c r="GA37" s="713"/>
      <c r="GB37" s="713"/>
      <c r="GC37" s="713"/>
      <c r="GD37" s="713"/>
      <c r="GE37" s="713"/>
      <c r="GF37" s="713"/>
      <c r="GG37" s="713"/>
      <c r="GH37" s="713"/>
      <c r="GI37" s="713"/>
      <c r="GJ37" s="713"/>
      <c r="GK37" s="713"/>
      <c r="GL37" s="713"/>
      <c r="GM37" s="713"/>
      <c r="GN37" s="1695"/>
      <c r="GO37" s="1695"/>
      <c r="GP37" s="713"/>
      <c r="GQ37" s="713"/>
      <c r="GR37" s="713"/>
      <c r="GS37" s="713"/>
      <c r="GT37" s="713"/>
      <c r="GU37" s="713"/>
      <c r="GV37" s="1695"/>
      <c r="GW37" s="1695"/>
      <c r="IA37" s="625"/>
      <c r="IB37" s="626"/>
      <c r="IC37" s="627"/>
      <c r="ID37" s="628"/>
      <c r="IE37" s="628"/>
      <c r="IF37" s="628"/>
      <c r="IG37" s="628"/>
    </row>
    <row r="38" spans="1:241" ht="16.5" thickBot="1">
      <c r="A38" s="713"/>
      <c r="B38" s="713"/>
      <c r="C38" s="713"/>
      <c r="D38" s="713"/>
      <c r="E38" s="713"/>
      <c r="F38" s="713"/>
      <c r="G38" s="713"/>
      <c r="H38" s="713"/>
      <c r="I38" s="713"/>
      <c r="J38" s="713"/>
      <c r="K38" s="338"/>
      <c r="L38" s="1772"/>
      <c r="M38" s="1772"/>
      <c r="N38" s="713"/>
      <c r="O38" s="713"/>
      <c r="P38" s="713"/>
      <c r="Q38" s="713"/>
      <c r="R38" s="713"/>
      <c r="S38" s="713"/>
      <c r="T38" s="713"/>
      <c r="U38" s="713"/>
      <c r="V38" s="713"/>
      <c r="W38" s="713"/>
      <c r="X38" s="713"/>
      <c r="Y38" s="713"/>
      <c r="Z38" s="713"/>
      <c r="AA38" s="713"/>
      <c r="AB38" s="713"/>
      <c r="AC38" s="713"/>
      <c r="AD38" s="713"/>
      <c r="AE38" s="713"/>
      <c r="AF38" s="713"/>
      <c r="AG38" s="713"/>
      <c r="AH38" s="713"/>
      <c r="AI38" s="338"/>
      <c r="AJ38" s="1772"/>
      <c r="AK38" s="1772"/>
      <c r="AL38" s="713"/>
      <c r="AM38" s="713"/>
      <c r="AN38" s="713"/>
      <c r="AO38" s="713"/>
      <c r="AP38" s="713"/>
      <c r="AQ38" s="338"/>
      <c r="AR38" s="1772"/>
      <c r="AS38" s="1772"/>
      <c r="AT38" s="713"/>
      <c r="AU38" s="713"/>
      <c r="AV38" s="713"/>
      <c r="AW38" s="713"/>
      <c r="AX38" s="713"/>
      <c r="AY38" s="338"/>
      <c r="AZ38" s="1772"/>
      <c r="BA38" s="1772"/>
      <c r="BB38" s="713"/>
      <c r="BC38" s="713"/>
      <c r="BD38" s="713"/>
      <c r="BE38" s="713"/>
      <c r="BF38" s="713"/>
      <c r="BG38" s="338"/>
      <c r="BH38" s="1772"/>
      <c r="BI38" s="1772"/>
      <c r="BJ38" s="713"/>
      <c r="BK38" s="713"/>
      <c r="BL38" s="713"/>
      <c r="BM38" s="713"/>
      <c r="BN38" s="713"/>
      <c r="BO38" s="338"/>
      <c r="BP38" s="1772"/>
      <c r="BQ38" s="1772"/>
      <c r="BR38" s="713"/>
      <c r="BS38" s="713"/>
      <c r="BT38" s="713"/>
      <c r="BU38" s="713"/>
      <c r="BV38" s="713"/>
      <c r="BW38" s="338"/>
      <c r="BX38" s="1772"/>
      <c r="BY38" s="1772"/>
      <c r="BZ38" s="713"/>
      <c r="CA38" s="713"/>
      <c r="CB38" s="713"/>
      <c r="CC38" s="713"/>
      <c r="CD38" s="713"/>
      <c r="CE38" s="338"/>
      <c r="CF38" s="1772"/>
      <c r="CG38" s="1772"/>
      <c r="CH38" s="713"/>
      <c r="CI38" s="713"/>
      <c r="CJ38" s="713"/>
      <c r="CK38" s="713"/>
      <c r="CL38" s="713"/>
      <c r="CM38" s="338"/>
      <c r="CN38" s="1772"/>
      <c r="CO38" s="1773"/>
      <c r="CP38" s="713"/>
      <c r="CQ38" s="713"/>
      <c r="CR38" s="713"/>
      <c r="CS38" s="713"/>
      <c r="CT38" s="713"/>
      <c r="CU38" s="338"/>
      <c r="CV38" s="1772"/>
      <c r="CW38" s="1772"/>
      <c r="CX38" s="713"/>
      <c r="CY38" s="713"/>
      <c r="CZ38" s="713"/>
      <c r="DA38" s="713"/>
      <c r="DB38" s="713"/>
      <c r="DC38" s="338"/>
      <c r="DD38" s="1772"/>
      <c r="DE38" s="1772"/>
      <c r="DF38" s="713"/>
      <c r="DG38" s="713"/>
      <c r="DH38" s="713"/>
      <c r="DI38" s="713"/>
      <c r="DJ38" s="713"/>
      <c r="DK38" s="338"/>
      <c r="DL38" s="1772"/>
      <c r="DM38" s="1773"/>
      <c r="DN38" s="713"/>
      <c r="DO38" s="713"/>
      <c r="DP38" s="713"/>
      <c r="DQ38" s="713"/>
      <c r="DR38" s="713"/>
      <c r="DS38" s="338"/>
      <c r="DT38" s="1772"/>
      <c r="DU38" s="1773"/>
      <c r="DV38" s="713"/>
      <c r="DW38" s="713"/>
      <c r="DX38" s="713"/>
      <c r="DY38" s="713"/>
      <c r="DZ38" s="713"/>
      <c r="EA38" s="338"/>
      <c r="EB38" s="1772"/>
      <c r="EC38" s="1773"/>
      <c r="ED38" s="713"/>
      <c r="EE38" s="713"/>
      <c r="EF38" s="713"/>
      <c r="EG38" s="713"/>
      <c r="EH38" s="713"/>
      <c r="EI38" s="338"/>
      <c r="EJ38" s="1772"/>
      <c r="EK38" s="1773"/>
      <c r="EL38" s="713"/>
      <c r="EM38" s="713"/>
      <c r="EN38" s="713"/>
      <c r="EO38" s="713"/>
      <c r="EP38" s="713"/>
      <c r="EQ38" s="338"/>
      <c r="ER38" s="1772"/>
      <c r="ES38" s="1773"/>
      <c r="ET38" s="713"/>
      <c r="EU38" s="713"/>
      <c r="EV38" s="713"/>
      <c r="EW38" s="713"/>
      <c r="EX38" s="713"/>
      <c r="EY38" s="338"/>
      <c r="EZ38" s="1772"/>
      <c r="FA38" s="1773"/>
      <c r="FB38" s="713"/>
      <c r="FC38" s="713"/>
      <c r="FD38" s="713"/>
      <c r="FE38" s="713"/>
      <c r="FF38" s="713"/>
      <c r="FG38" s="713"/>
      <c r="FH38" s="713"/>
      <c r="FI38" s="713"/>
      <c r="FJ38" s="713"/>
      <c r="FK38" s="713"/>
      <c r="FL38" s="713"/>
      <c r="FM38" s="713"/>
      <c r="FN38" s="713"/>
      <c r="FO38" s="338"/>
      <c r="FP38" s="1772"/>
      <c r="FQ38" s="1772"/>
      <c r="FR38" s="713"/>
      <c r="FS38" s="713"/>
      <c r="FT38" s="713"/>
      <c r="FU38" s="713"/>
      <c r="FV38" s="713"/>
      <c r="FW38" s="713"/>
      <c r="FX38" s="713"/>
      <c r="FY38" s="713"/>
      <c r="FZ38" s="713"/>
      <c r="GA38" s="713"/>
      <c r="GB38" s="713"/>
      <c r="GC38" s="713"/>
      <c r="GD38" s="713"/>
      <c r="GE38" s="713"/>
      <c r="GF38" s="713"/>
      <c r="GG38" s="713"/>
      <c r="GH38" s="713"/>
      <c r="GI38" s="713"/>
      <c r="GJ38" s="713"/>
      <c r="GK38" s="713"/>
      <c r="GL38" s="713"/>
      <c r="GM38" s="338"/>
      <c r="GN38" s="1772"/>
      <c r="GO38" s="1773"/>
      <c r="GP38" s="713"/>
      <c r="GQ38" s="713"/>
      <c r="GR38" s="713"/>
      <c r="GS38" s="713"/>
      <c r="GT38" s="713"/>
      <c r="GU38" s="338"/>
      <c r="GV38" s="1772"/>
      <c r="GW38" s="1773"/>
      <c r="IA38" s="629">
        <v>0</v>
      </c>
      <c r="IB38" s="717"/>
      <c r="IC38" s="630">
        <v>1</v>
      </c>
      <c r="ID38" s="630">
        <v>2</v>
      </c>
      <c r="IE38" s="630">
        <v>3</v>
      </c>
      <c r="IF38" s="630">
        <v>4</v>
      </c>
      <c r="IG38" s="630">
        <v>5</v>
      </c>
    </row>
    <row r="39" spans="1:241" ht="15">
      <c r="A39" s="713"/>
      <c r="B39" s="713"/>
      <c r="C39" s="713"/>
      <c r="D39" s="713"/>
      <c r="E39" s="713"/>
      <c r="F39" s="713"/>
      <c r="G39" s="713"/>
      <c r="H39" s="713"/>
      <c r="I39" s="713"/>
      <c r="J39" s="713"/>
      <c r="K39" s="338"/>
      <c r="L39" s="1772"/>
      <c r="M39" s="1772"/>
      <c r="N39" s="713"/>
      <c r="O39" s="713"/>
      <c r="P39" s="713"/>
      <c r="Q39" s="713"/>
      <c r="R39" s="713"/>
      <c r="S39" s="713"/>
      <c r="T39" s="713"/>
      <c r="U39" s="713"/>
      <c r="V39" s="713"/>
      <c r="W39" s="713"/>
      <c r="X39" s="713"/>
      <c r="Y39" s="713"/>
      <c r="Z39" s="713"/>
      <c r="AA39" s="713"/>
      <c r="AB39" s="713"/>
      <c r="AC39" s="713"/>
      <c r="AD39" s="713"/>
      <c r="AE39" s="713"/>
      <c r="AF39" s="713"/>
      <c r="AG39" s="713"/>
      <c r="AH39" s="713"/>
      <c r="AI39" s="338"/>
      <c r="AJ39" s="1772"/>
      <c r="AK39" s="1772"/>
      <c r="AL39" s="713"/>
      <c r="AM39" s="713"/>
      <c r="AN39" s="713"/>
      <c r="AO39" s="713"/>
      <c r="AP39" s="713"/>
      <c r="AQ39" s="338"/>
      <c r="AR39" s="1772"/>
      <c r="AS39" s="1772"/>
      <c r="AT39" s="713"/>
      <c r="AU39" s="713"/>
      <c r="AV39" s="713"/>
      <c r="AW39" s="713"/>
      <c r="AX39" s="713"/>
      <c r="AY39" s="338"/>
      <c r="AZ39" s="1772"/>
      <c r="BA39" s="1772"/>
      <c r="BB39" s="713"/>
      <c r="BC39" s="713"/>
      <c r="BD39" s="713"/>
      <c r="BE39" s="713"/>
      <c r="BF39" s="713"/>
      <c r="BG39" s="338"/>
      <c r="BH39" s="1772"/>
      <c r="BI39" s="1772"/>
      <c r="BJ39" s="713"/>
      <c r="BK39" s="713"/>
      <c r="BL39" s="713"/>
      <c r="BM39" s="713"/>
      <c r="BN39" s="713"/>
      <c r="BO39" s="338"/>
      <c r="BP39" s="1772"/>
      <c r="BQ39" s="1772"/>
      <c r="BR39" s="713"/>
      <c r="BS39" s="713"/>
      <c r="BT39" s="713"/>
      <c r="BU39" s="713"/>
      <c r="BV39" s="713"/>
      <c r="BW39" s="338"/>
      <c r="BX39" s="1772"/>
      <c r="BY39" s="1772"/>
      <c r="BZ39" s="713"/>
      <c r="CA39" s="713"/>
      <c r="CB39" s="713"/>
      <c r="CC39" s="713"/>
      <c r="CD39" s="713"/>
      <c r="CE39" s="338"/>
      <c r="CF39" s="1772"/>
      <c r="CG39" s="1772"/>
      <c r="CH39" s="713"/>
      <c r="CI39" s="713"/>
      <c r="CJ39" s="713"/>
      <c r="CK39" s="713"/>
      <c r="CL39" s="713"/>
      <c r="CM39" s="338"/>
      <c r="CN39" s="1772"/>
      <c r="CO39" s="1773"/>
      <c r="CP39" s="713"/>
      <c r="CQ39" s="713"/>
      <c r="CR39" s="713"/>
      <c r="CS39" s="713"/>
      <c r="CT39" s="713"/>
      <c r="CU39" s="338"/>
      <c r="CV39" s="1772"/>
      <c r="CW39" s="1772"/>
      <c r="CX39" s="713"/>
      <c r="CY39" s="713"/>
      <c r="CZ39" s="713"/>
      <c r="DA39" s="713"/>
      <c r="DB39" s="713"/>
      <c r="DC39" s="338"/>
      <c r="DD39" s="1772"/>
      <c r="DE39" s="1772"/>
      <c r="DF39" s="713"/>
      <c r="DG39" s="713"/>
      <c r="DH39" s="713"/>
      <c r="DI39" s="713"/>
      <c r="DJ39" s="713"/>
      <c r="DK39" s="338"/>
      <c r="DL39" s="1772"/>
      <c r="DM39" s="1773"/>
      <c r="DN39" s="713"/>
      <c r="DO39" s="713"/>
      <c r="DP39" s="713"/>
      <c r="DQ39" s="713"/>
      <c r="DR39" s="713"/>
      <c r="DS39" s="338"/>
      <c r="DT39" s="1772"/>
      <c r="DU39" s="1773"/>
      <c r="DV39" s="713"/>
      <c r="DW39" s="713"/>
      <c r="DX39" s="713"/>
      <c r="DY39" s="713"/>
      <c r="DZ39" s="713"/>
      <c r="EA39" s="338"/>
      <c r="EB39" s="1772"/>
      <c r="EC39" s="1773"/>
      <c r="ED39" s="713"/>
      <c r="EE39" s="713"/>
      <c r="EF39" s="713"/>
      <c r="EG39" s="713"/>
      <c r="EH39" s="713"/>
      <c r="EI39" s="338"/>
      <c r="EJ39" s="1772"/>
      <c r="EK39" s="1773"/>
      <c r="EL39" s="713"/>
      <c r="EM39" s="713"/>
      <c r="EN39" s="713"/>
      <c r="EO39" s="713"/>
      <c r="EP39" s="713"/>
      <c r="EQ39" s="338"/>
      <c r="ER39" s="1772"/>
      <c r="ES39" s="1773"/>
      <c r="ET39" s="713"/>
      <c r="EU39" s="713"/>
      <c r="EV39" s="713"/>
      <c r="EW39" s="713"/>
      <c r="EX39" s="713"/>
      <c r="EY39" s="338"/>
      <c r="EZ39" s="1772"/>
      <c r="FA39" s="1773"/>
      <c r="FB39" s="713"/>
      <c r="FC39" s="713"/>
      <c r="FD39" s="713"/>
      <c r="FE39" s="713"/>
      <c r="FF39" s="713"/>
      <c r="FG39" s="713"/>
      <c r="FH39" s="713"/>
      <c r="FI39" s="713"/>
      <c r="FJ39" s="713"/>
      <c r="FK39" s="713"/>
      <c r="FL39" s="713"/>
      <c r="FM39" s="713"/>
      <c r="FN39" s="713"/>
      <c r="FO39" s="338"/>
      <c r="FP39" s="1772"/>
      <c r="FQ39" s="1772"/>
      <c r="FR39" s="713"/>
      <c r="FS39" s="713"/>
      <c r="FT39" s="713"/>
      <c r="FU39" s="713"/>
      <c r="FV39" s="713"/>
      <c r="FW39" s="713"/>
      <c r="FX39" s="713"/>
      <c r="FY39" s="713"/>
      <c r="FZ39" s="713"/>
      <c r="GA39" s="713"/>
      <c r="GB39" s="713"/>
      <c r="GC39" s="713"/>
      <c r="GD39" s="713"/>
      <c r="GE39" s="713"/>
      <c r="GF39" s="713"/>
      <c r="GG39" s="713"/>
      <c r="GH39" s="713"/>
      <c r="GI39" s="713"/>
      <c r="GJ39" s="713"/>
      <c r="GK39" s="713"/>
      <c r="GL39" s="713"/>
      <c r="GM39" s="338"/>
      <c r="GN39" s="1772"/>
      <c r="GO39" s="1773"/>
      <c r="GP39" s="713"/>
      <c r="GQ39" s="713"/>
      <c r="GR39" s="713"/>
      <c r="GS39" s="713"/>
      <c r="GT39" s="713"/>
      <c r="GU39" s="338"/>
      <c r="GV39" s="1772"/>
      <c r="GW39" s="1773"/>
      <c r="IA39" s="718"/>
      <c r="IB39" s="719"/>
      <c r="IC39" s="719"/>
      <c r="ID39" s="719"/>
      <c r="IE39" s="719"/>
      <c r="IF39" s="719"/>
      <c r="IG39" s="720"/>
    </row>
    <row r="40" spans="1:241" ht="15.75">
      <c r="A40" s="713"/>
      <c r="B40" s="713"/>
      <c r="C40" s="713"/>
      <c r="D40" s="713"/>
      <c r="E40" s="713"/>
      <c r="F40" s="713"/>
      <c r="G40" s="713"/>
      <c r="H40" s="713"/>
      <c r="I40" s="713"/>
      <c r="J40" s="713"/>
      <c r="K40" s="338"/>
      <c r="L40" s="1772"/>
      <c r="M40" s="1772"/>
      <c r="N40" s="713"/>
      <c r="O40" s="713"/>
      <c r="P40" s="713"/>
      <c r="Q40" s="713"/>
      <c r="R40" s="713"/>
      <c r="S40" s="713"/>
      <c r="T40" s="713"/>
      <c r="U40" s="713"/>
      <c r="V40" s="713"/>
      <c r="W40" s="713"/>
      <c r="X40" s="713"/>
      <c r="Y40" s="713"/>
      <c r="Z40" s="713"/>
      <c r="AA40" s="713"/>
      <c r="AB40" s="713"/>
      <c r="AC40" s="713"/>
      <c r="AD40" s="713"/>
      <c r="AE40" s="713"/>
      <c r="AF40" s="713"/>
      <c r="AG40" s="713"/>
      <c r="AH40" s="713"/>
      <c r="AI40" s="338"/>
      <c r="AJ40" s="1772"/>
      <c r="AK40" s="1772"/>
      <c r="AL40" s="713"/>
      <c r="AM40" s="713"/>
      <c r="AN40" s="713"/>
      <c r="AO40" s="713"/>
      <c r="AP40" s="713"/>
      <c r="AQ40" s="338"/>
      <c r="AR40" s="1772"/>
      <c r="AS40" s="1772"/>
      <c r="AT40" s="713"/>
      <c r="AU40" s="713"/>
      <c r="AV40" s="713"/>
      <c r="AW40" s="713"/>
      <c r="AX40" s="713"/>
      <c r="AY40" s="338"/>
      <c r="AZ40" s="1772"/>
      <c r="BA40" s="1772"/>
      <c r="BB40" s="713"/>
      <c r="BC40" s="713"/>
      <c r="BD40" s="713"/>
      <c r="BE40" s="713"/>
      <c r="BF40" s="713"/>
      <c r="BG40" s="338"/>
      <c r="BH40" s="1772"/>
      <c r="BI40" s="1772"/>
      <c r="BJ40" s="713"/>
      <c r="BK40" s="713"/>
      <c r="BL40" s="713"/>
      <c r="BM40" s="713"/>
      <c r="BN40" s="713"/>
      <c r="BO40" s="338"/>
      <c r="BP40" s="1772"/>
      <c r="BQ40" s="1772"/>
      <c r="BR40" s="713"/>
      <c r="BS40" s="713"/>
      <c r="BT40" s="713"/>
      <c r="BU40" s="713"/>
      <c r="BV40" s="713"/>
      <c r="BW40" s="338"/>
      <c r="BX40" s="1772"/>
      <c r="BY40" s="1772"/>
      <c r="BZ40" s="713"/>
      <c r="CA40" s="713"/>
      <c r="CB40" s="713"/>
      <c r="CC40" s="713"/>
      <c r="CD40" s="713"/>
      <c r="CE40" s="338"/>
      <c r="CF40" s="1772"/>
      <c r="CG40" s="1772"/>
      <c r="CH40" s="713"/>
      <c r="CI40" s="713"/>
      <c r="CJ40" s="713"/>
      <c r="CK40" s="713"/>
      <c r="CL40" s="713"/>
      <c r="CM40" s="338"/>
      <c r="CN40" s="1772"/>
      <c r="CO40" s="1773"/>
      <c r="CP40" s="713"/>
      <c r="CQ40" s="713"/>
      <c r="CR40" s="713"/>
      <c r="CS40" s="713"/>
      <c r="CT40" s="713"/>
      <c r="CU40" s="338"/>
      <c r="CV40" s="1772"/>
      <c r="CW40" s="1772"/>
      <c r="CX40" s="713"/>
      <c r="CY40" s="713"/>
      <c r="CZ40" s="713"/>
      <c r="DA40" s="713"/>
      <c r="DB40" s="713"/>
      <c r="DC40" s="338"/>
      <c r="DD40" s="1772"/>
      <c r="DE40" s="1772"/>
      <c r="DF40" s="713"/>
      <c r="DG40" s="713"/>
      <c r="DH40" s="713"/>
      <c r="DI40" s="713"/>
      <c r="DJ40" s="713"/>
      <c r="DK40" s="338"/>
      <c r="DL40" s="1772"/>
      <c r="DM40" s="1773"/>
      <c r="DN40" s="713"/>
      <c r="DO40" s="713"/>
      <c r="DP40" s="713"/>
      <c r="DQ40" s="713"/>
      <c r="DR40" s="713"/>
      <c r="DS40" s="338"/>
      <c r="DT40" s="1772"/>
      <c r="DU40" s="1773"/>
      <c r="DV40" s="713"/>
      <c r="DW40" s="713"/>
      <c r="DX40" s="713"/>
      <c r="DY40" s="713"/>
      <c r="DZ40" s="713"/>
      <c r="EA40" s="338"/>
      <c r="EB40" s="1772"/>
      <c r="EC40" s="1773"/>
      <c r="ED40" s="713"/>
      <c r="EE40" s="713"/>
      <c r="EF40" s="713"/>
      <c r="EG40" s="713"/>
      <c r="EH40" s="713"/>
      <c r="EI40" s="338"/>
      <c r="EJ40" s="1772"/>
      <c r="EK40" s="1773"/>
      <c r="EL40" s="713"/>
      <c r="EM40" s="713"/>
      <c r="EN40" s="713"/>
      <c r="EO40" s="713"/>
      <c r="EP40" s="713"/>
      <c r="EQ40" s="338"/>
      <c r="ER40" s="1772"/>
      <c r="ES40" s="1773"/>
      <c r="ET40" s="713"/>
      <c r="EU40" s="713"/>
      <c r="EV40" s="713"/>
      <c r="EW40" s="713"/>
      <c r="EX40" s="713"/>
      <c r="EY40" s="338"/>
      <c r="EZ40" s="1772"/>
      <c r="FA40" s="1773"/>
      <c r="FB40" s="713"/>
      <c r="FC40" s="713"/>
      <c r="FD40" s="713"/>
      <c r="FE40" s="713"/>
      <c r="FF40" s="713"/>
      <c r="FG40" s="713"/>
      <c r="FH40" s="713"/>
      <c r="FI40" s="713"/>
      <c r="FJ40" s="713"/>
      <c r="FK40" s="713"/>
      <c r="FL40" s="713"/>
      <c r="FM40" s="713"/>
      <c r="FN40" s="713"/>
      <c r="FO40" s="338"/>
      <c r="FP40" s="1772"/>
      <c r="FQ40" s="1772"/>
      <c r="FR40" s="713"/>
      <c r="FS40" s="713"/>
      <c r="FT40" s="713"/>
      <c r="FU40" s="713"/>
      <c r="FV40" s="713"/>
      <c r="FW40" s="713"/>
      <c r="FX40" s="713"/>
      <c r="FY40" s="713"/>
      <c r="FZ40" s="713"/>
      <c r="GA40" s="713"/>
      <c r="GB40" s="713"/>
      <c r="GC40" s="713"/>
      <c r="GD40" s="713"/>
      <c r="GE40" s="713"/>
      <c r="GF40" s="713"/>
      <c r="GG40" s="713"/>
      <c r="GH40" s="713"/>
      <c r="GI40" s="713"/>
      <c r="GJ40" s="713"/>
      <c r="GK40" s="713"/>
      <c r="GL40" s="713"/>
      <c r="GM40" s="338"/>
      <c r="GN40" s="1772"/>
      <c r="GO40" s="1773"/>
      <c r="GP40" s="713"/>
      <c r="GQ40" s="713"/>
      <c r="GR40" s="713"/>
      <c r="GS40" s="713"/>
      <c r="GT40" s="713"/>
      <c r="GU40" s="338"/>
      <c r="GV40" s="1772"/>
      <c r="GW40" s="1773"/>
      <c r="IA40" s="721"/>
      <c r="IB40" s="722"/>
      <c r="IC40" s="722"/>
      <c r="ID40" s="722"/>
      <c r="IE40" s="722"/>
      <c r="IF40" s="722"/>
      <c r="IG40" s="723"/>
    </row>
    <row r="41" spans="1:241" ht="30">
      <c r="A41" s="713"/>
      <c r="B41" s="713"/>
      <c r="C41" s="713"/>
      <c r="D41" s="713"/>
      <c r="E41" s="713"/>
      <c r="F41" s="713"/>
      <c r="G41" s="713"/>
      <c r="H41" s="713"/>
      <c r="I41" s="713"/>
      <c r="J41" s="713"/>
      <c r="K41" s="338"/>
      <c r="L41" s="1772"/>
      <c r="M41" s="1772"/>
      <c r="N41" s="713"/>
      <c r="O41" s="713"/>
      <c r="P41" s="713"/>
      <c r="Q41" s="713"/>
      <c r="R41" s="713"/>
      <c r="S41" s="713"/>
      <c r="T41" s="713"/>
      <c r="U41" s="713"/>
      <c r="V41" s="713"/>
      <c r="W41" s="713"/>
      <c r="X41" s="713"/>
      <c r="Y41" s="713"/>
      <c r="Z41" s="713"/>
      <c r="AA41" s="713"/>
      <c r="AB41" s="713"/>
      <c r="AC41" s="713"/>
      <c r="AD41" s="713"/>
      <c r="AE41" s="713"/>
      <c r="AF41" s="713"/>
      <c r="AG41" s="713"/>
      <c r="AH41" s="713"/>
      <c r="AI41" s="338"/>
      <c r="AJ41" s="1772"/>
      <c r="AK41" s="1772"/>
      <c r="AL41" s="713"/>
      <c r="AM41" s="713"/>
      <c r="AN41" s="713"/>
      <c r="AO41" s="713"/>
      <c r="AP41" s="713"/>
      <c r="AQ41" s="338"/>
      <c r="AR41" s="1772"/>
      <c r="AS41" s="1772"/>
      <c r="AT41" s="713"/>
      <c r="AU41" s="713"/>
      <c r="AV41" s="713"/>
      <c r="AW41" s="713"/>
      <c r="AX41" s="713"/>
      <c r="AY41" s="338"/>
      <c r="AZ41" s="1772"/>
      <c r="BA41" s="1772"/>
      <c r="BB41" s="713"/>
      <c r="BC41" s="713"/>
      <c r="BD41" s="713"/>
      <c r="BE41" s="713"/>
      <c r="BF41" s="713"/>
      <c r="BG41" s="338"/>
      <c r="BH41" s="1772"/>
      <c r="BI41" s="1772"/>
      <c r="BJ41" s="713"/>
      <c r="BK41" s="713"/>
      <c r="BL41" s="713"/>
      <c r="BM41" s="713"/>
      <c r="BN41" s="713"/>
      <c r="BO41" s="338"/>
      <c r="BP41" s="1772"/>
      <c r="BQ41" s="1772"/>
      <c r="BR41" s="713"/>
      <c r="BS41" s="713"/>
      <c r="BT41" s="713"/>
      <c r="BU41" s="713"/>
      <c r="BV41" s="713"/>
      <c r="BW41" s="338"/>
      <c r="BX41" s="1772"/>
      <c r="BY41" s="1772"/>
      <c r="BZ41" s="713"/>
      <c r="CA41" s="713"/>
      <c r="CB41" s="713"/>
      <c r="CC41" s="713"/>
      <c r="CD41" s="713"/>
      <c r="CE41" s="338"/>
      <c r="CF41" s="1772"/>
      <c r="CG41" s="1772"/>
      <c r="CH41" s="713"/>
      <c r="CI41" s="713"/>
      <c r="CJ41" s="713"/>
      <c r="CK41" s="713"/>
      <c r="CL41" s="713"/>
      <c r="CM41" s="338"/>
      <c r="CN41" s="1772"/>
      <c r="CO41" s="1773"/>
      <c r="CP41" s="713"/>
      <c r="CQ41" s="713"/>
      <c r="CR41" s="713"/>
      <c r="CS41" s="713"/>
      <c r="CT41" s="713"/>
      <c r="CU41" s="338"/>
      <c r="CV41" s="1772"/>
      <c r="CW41" s="1772"/>
      <c r="CX41" s="713"/>
      <c r="CY41" s="713"/>
      <c r="CZ41" s="713"/>
      <c r="DA41" s="713"/>
      <c r="DB41" s="713"/>
      <c r="DC41" s="338"/>
      <c r="DD41" s="1772"/>
      <c r="DE41" s="1772"/>
      <c r="DF41" s="713"/>
      <c r="DG41" s="713"/>
      <c r="DH41" s="713"/>
      <c r="DI41" s="713"/>
      <c r="DJ41" s="713"/>
      <c r="DK41" s="338"/>
      <c r="DL41" s="1772"/>
      <c r="DM41" s="1773"/>
      <c r="DN41" s="713"/>
      <c r="DO41" s="713"/>
      <c r="DP41" s="713"/>
      <c r="DQ41" s="713"/>
      <c r="DR41" s="713"/>
      <c r="DS41" s="338"/>
      <c r="DT41" s="1772"/>
      <c r="DU41" s="1773"/>
      <c r="DV41" s="713"/>
      <c r="DW41" s="713"/>
      <c r="DX41" s="713"/>
      <c r="DY41" s="713"/>
      <c r="DZ41" s="713"/>
      <c r="EA41" s="338"/>
      <c r="EB41" s="1772"/>
      <c r="EC41" s="1773"/>
      <c r="ED41" s="713"/>
      <c r="EE41" s="713"/>
      <c r="EF41" s="713"/>
      <c r="EG41" s="713"/>
      <c r="EH41" s="713"/>
      <c r="EI41" s="338"/>
      <c r="EJ41" s="1772"/>
      <c r="EK41" s="1773"/>
      <c r="EL41" s="713"/>
      <c r="EM41" s="713"/>
      <c r="EN41" s="713"/>
      <c r="EO41" s="713"/>
      <c r="EP41" s="713"/>
      <c r="EQ41" s="338"/>
      <c r="ER41" s="1772"/>
      <c r="ES41" s="1773"/>
      <c r="ET41" s="713"/>
      <c r="EU41" s="713"/>
      <c r="EV41" s="713"/>
      <c r="EW41" s="713"/>
      <c r="EX41" s="713"/>
      <c r="EY41" s="338"/>
      <c r="EZ41" s="1772"/>
      <c r="FA41" s="1773"/>
      <c r="FB41" s="713"/>
      <c r="FC41" s="713"/>
      <c r="FD41" s="713"/>
      <c r="FE41" s="713"/>
      <c r="FF41" s="713"/>
      <c r="FG41" s="713"/>
      <c r="FH41" s="713"/>
      <c r="FI41" s="713"/>
      <c r="FJ41" s="713"/>
      <c r="FK41" s="713"/>
      <c r="FL41" s="713"/>
      <c r="FM41" s="713"/>
      <c r="FN41" s="713"/>
      <c r="FO41" s="338"/>
      <c r="FP41" s="1772"/>
      <c r="FQ41" s="1772"/>
      <c r="FR41" s="713"/>
      <c r="FS41" s="713"/>
      <c r="FT41" s="713"/>
      <c r="FU41" s="713"/>
      <c r="FV41" s="713"/>
      <c r="FW41" s="713"/>
      <c r="FX41" s="713"/>
      <c r="FY41" s="713"/>
      <c r="FZ41" s="713"/>
      <c r="GA41" s="713"/>
      <c r="GB41" s="713"/>
      <c r="GC41" s="713"/>
      <c r="GD41" s="713"/>
      <c r="GE41" s="713"/>
      <c r="GF41" s="713"/>
      <c r="GG41" s="713"/>
      <c r="GH41" s="713"/>
      <c r="GI41" s="713"/>
      <c r="GJ41" s="713"/>
      <c r="GK41" s="713"/>
      <c r="GL41" s="713"/>
      <c r="GM41" s="338"/>
      <c r="GN41" s="1772"/>
      <c r="GO41" s="1773"/>
      <c r="GP41" s="713"/>
      <c r="GQ41" s="713"/>
      <c r="GR41" s="713"/>
      <c r="GS41" s="713"/>
      <c r="GT41" s="713"/>
      <c r="GU41" s="338"/>
      <c r="GV41" s="1772"/>
      <c r="GW41" s="1773"/>
      <c r="IA41" s="1235" t="s">
        <v>360</v>
      </c>
      <c r="IB41" s="724">
        <v>1</v>
      </c>
      <c r="IC41" s="217">
        <f>C28</f>
        <v>2452943</v>
      </c>
      <c r="ID41" s="1135" t="s">
        <v>538</v>
      </c>
      <c r="IE41" s="217">
        <f>E28</f>
        <v>2056759293.52</v>
      </c>
      <c r="IF41" s="217">
        <f>F28</f>
        <v>1481051</v>
      </c>
      <c r="IG41" s="961">
        <f>G28</f>
        <v>4756328</v>
      </c>
    </row>
    <row r="42" spans="1:241" ht="24.75" customHeight="1">
      <c r="A42" s="713"/>
      <c r="B42" s="713"/>
      <c r="C42" s="713"/>
      <c r="D42" s="713"/>
      <c r="E42" s="713"/>
      <c r="F42" s="713"/>
      <c r="G42" s="713"/>
      <c r="H42" s="713"/>
      <c r="I42" s="713"/>
      <c r="J42" s="713"/>
      <c r="K42" s="338"/>
      <c r="L42" s="1772"/>
      <c r="M42" s="1772"/>
      <c r="N42" s="713"/>
      <c r="O42" s="713"/>
      <c r="P42" s="713"/>
      <c r="Q42" s="713"/>
      <c r="R42" s="713"/>
      <c r="S42" s="713"/>
      <c r="T42" s="713"/>
      <c r="U42" s="713"/>
      <c r="V42" s="713"/>
      <c r="W42" s="713"/>
      <c r="X42" s="713"/>
      <c r="Y42" s="713"/>
      <c r="Z42" s="713"/>
      <c r="AA42" s="713"/>
      <c r="AB42" s="713"/>
      <c r="AC42" s="713"/>
      <c r="AD42" s="713"/>
      <c r="AE42" s="713"/>
      <c r="AF42" s="713"/>
      <c r="AG42" s="713"/>
      <c r="AH42" s="713"/>
      <c r="AI42" s="338"/>
      <c r="AJ42" s="1772"/>
      <c r="AK42" s="1772"/>
      <c r="AL42" s="713"/>
      <c r="AM42" s="713"/>
      <c r="AN42" s="713"/>
      <c r="AO42" s="713"/>
      <c r="AP42" s="713"/>
      <c r="AQ42" s="338"/>
      <c r="AR42" s="1772"/>
      <c r="AS42" s="1772"/>
      <c r="AT42" s="713"/>
      <c r="AU42" s="713"/>
      <c r="AV42" s="713"/>
      <c r="AW42" s="713"/>
      <c r="AX42" s="713"/>
      <c r="AY42" s="338"/>
      <c r="AZ42" s="1772"/>
      <c r="BA42" s="1772"/>
      <c r="BB42" s="713"/>
      <c r="BC42" s="713"/>
      <c r="BD42" s="713"/>
      <c r="BE42" s="713"/>
      <c r="BF42" s="713"/>
      <c r="BG42" s="338"/>
      <c r="BH42" s="1772"/>
      <c r="BI42" s="1772"/>
      <c r="BJ42" s="713"/>
      <c r="BK42" s="713"/>
      <c r="BL42" s="713"/>
      <c r="BM42" s="713"/>
      <c r="BN42" s="713"/>
      <c r="BO42" s="338"/>
      <c r="BP42" s="1772"/>
      <c r="BQ42" s="1772"/>
      <c r="BR42" s="713"/>
      <c r="BS42" s="713"/>
      <c r="BT42" s="713"/>
      <c r="BU42" s="713"/>
      <c r="BV42" s="713"/>
      <c r="BW42" s="338"/>
      <c r="BX42" s="1772"/>
      <c r="BY42" s="1772"/>
      <c r="BZ42" s="713"/>
      <c r="CA42" s="713"/>
      <c r="CB42" s="713"/>
      <c r="CC42" s="713"/>
      <c r="CD42" s="713"/>
      <c r="CE42" s="338"/>
      <c r="CF42" s="1772"/>
      <c r="CG42" s="1772"/>
      <c r="CH42" s="713"/>
      <c r="CI42" s="713"/>
      <c r="CJ42" s="713"/>
      <c r="CK42" s="713"/>
      <c r="CL42" s="713"/>
      <c r="CM42" s="338"/>
      <c r="CN42" s="1772"/>
      <c r="CO42" s="1773"/>
      <c r="CP42" s="713"/>
      <c r="CQ42" s="713"/>
      <c r="CR42" s="713"/>
      <c r="CS42" s="713"/>
      <c r="CT42" s="713"/>
      <c r="CU42" s="338"/>
      <c r="CV42" s="1772"/>
      <c r="CW42" s="1772"/>
      <c r="CX42" s="713"/>
      <c r="CY42" s="713"/>
      <c r="CZ42" s="713"/>
      <c r="DA42" s="713"/>
      <c r="DB42" s="713"/>
      <c r="DC42" s="338"/>
      <c r="DD42" s="1772"/>
      <c r="DE42" s="1772"/>
      <c r="DF42" s="713"/>
      <c r="DG42" s="713"/>
      <c r="DH42" s="713"/>
      <c r="DI42" s="713"/>
      <c r="DJ42" s="713"/>
      <c r="DK42" s="338"/>
      <c r="DL42" s="1772"/>
      <c r="DM42" s="1773"/>
      <c r="DN42" s="713"/>
      <c r="DO42" s="713"/>
      <c r="DP42" s="713"/>
      <c r="DQ42" s="713"/>
      <c r="DR42" s="713"/>
      <c r="DS42" s="338"/>
      <c r="DT42" s="1772"/>
      <c r="DU42" s="1773"/>
      <c r="DV42" s="713"/>
      <c r="DW42" s="713"/>
      <c r="DX42" s="713"/>
      <c r="DY42" s="713"/>
      <c r="DZ42" s="713"/>
      <c r="EA42" s="338"/>
      <c r="EB42" s="1772"/>
      <c r="EC42" s="1773"/>
      <c r="ED42" s="713"/>
      <c r="EE42" s="713"/>
      <c r="EF42" s="713"/>
      <c r="EG42" s="713"/>
      <c r="EH42" s="713"/>
      <c r="EI42" s="338"/>
      <c r="EJ42" s="1772"/>
      <c r="EK42" s="1773"/>
      <c r="EL42" s="713"/>
      <c r="EM42" s="713"/>
      <c r="EN42" s="713"/>
      <c r="EO42" s="713"/>
      <c r="EP42" s="713"/>
      <c r="EQ42" s="338"/>
      <c r="ER42" s="1772"/>
      <c r="ES42" s="1773"/>
      <c r="ET42" s="713"/>
      <c r="EU42" s="713"/>
      <c r="EV42" s="713"/>
      <c r="EW42" s="713"/>
      <c r="EX42" s="713"/>
      <c r="EY42" s="338"/>
      <c r="EZ42" s="1772"/>
      <c r="FA42" s="1773"/>
      <c r="FB42" s="713"/>
      <c r="FC42" s="713"/>
      <c r="FD42" s="713"/>
      <c r="FE42" s="713"/>
      <c r="FF42" s="713"/>
      <c r="FG42" s="713"/>
      <c r="FH42" s="713"/>
      <c r="FI42" s="713"/>
      <c r="FJ42" s="713"/>
      <c r="FK42" s="713"/>
      <c r="FL42" s="713"/>
      <c r="FM42" s="713"/>
      <c r="FN42" s="713"/>
      <c r="FO42" s="338"/>
      <c r="FP42" s="1772"/>
      <c r="FQ42" s="1772"/>
      <c r="FR42" s="713"/>
      <c r="FS42" s="713"/>
      <c r="FT42" s="713"/>
      <c r="FU42" s="713"/>
      <c r="FV42" s="713"/>
      <c r="FW42" s="713"/>
      <c r="FX42" s="713"/>
      <c r="FY42" s="713"/>
      <c r="FZ42" s="713"/>
      <c r="GA42" s="713"/>
      <c r="GB42" s="713"/>
      <c r="GC42" s="713"/>
      <c r="GD42" s="713"/>
      <c r="GE42" s="713"/>
      <c r="GF42" s="713"/>
      <c r="GG42" s="713"/>
      <c r="GH42" s="713"/>
      <c r="GI42" s="713"/>
      <c r="GJ42" s="713"/>
      <c r="GK42" s="713"/>
      <c r="GL42" s="713"/>
      <c r="GM42" s="338"/>
      <c r="GN42" s="1772"/>
      <c r="GO42" s="1773"/>
      <c r="GP42" s="713"/>
      <c r="GQ42" s="713"/>
      <c r="GR42" s="713"/>
      <c r="GS42" s="713"/>
      <c r="GT42" s="713"/>
      <c r="GU42" s="338"/>
      <c r="GV42" s="1772"/>
      <c r="GW42" s="1773"/>
      <c r="IA42" s="727"/>
      <c r="IB42" s="728"/>
      <c r="IC42" s="1136"/>
      <c r="ID42" s="1136"/>
      <c r="IE42" s="1136"/>
      <c r="IF42" s="1136"/>
      <c r="IG42" s="1137"/>
    </row>
    <row r="43" spans="1:241" ht="24.75" customHeight="1">
      <c r="A43" s="713"/>
      <c r="B43" s="713"/>
      <c r="C43" s="713"/>
      <c r="D43" s="713"/>
      <c r="E43" s="713"/>
      <c r="F43" s="713"/>
      <c r="G43" s="713"/>
      <c r="H43" s="713"/>
      <c r="I43" s="713"/>
      <c r="J43" s="713"/>
      <c r="K43" s="338"/>
      <c r="L43" s="1772"/>
      <c r="M43" s="1772"/>
      <c r="N43" s="713"/>
      <c r="O43" s="713"/>
      <c r="P43" s="713"/>
      <c r="Q43" s="713"/>
      <c r="R43" s="713"/>
      <c r="S43" s="713"/>
      <c r="T43" s="713"/>
      <c r="U43" s="713"/>
      <c r="V43" s="713"/>
      <c r="W43" s="713"/>
      <c r="X43" s="713"/>
      <c r="Y43" s="713"/>
      <c r="Z43" s="713"/>
      <c r="AA43" s="713"/>
      <c r="AB43" s="713"/>
      <c r="AC43" s="713"/>
      <c r="AD43" s="713"/>
      <c r="AE43" s="713"/>
      <c r="AF43" s="713"/>
      <c r="AG43" s="713"/>
      <c r="AH43" s="713"/>
      <c r="AI43" s="338"/>
      <c r="AJ43" s="1772"/>
      <c r="AK43" s="1772"/>
      <c r="AL43" s="713"/>
      <c r="AM43" s="713"/>
      <c r="AN43" s="713"/>
      <c r="AO43" s="713"/>
      <c r="AP43" s="713"/>
      <c r="AQ43" s="338"/>
      <c r="AR43" s="1772"/>
      <c r="AS43" s="1772"/>
      <c r="AT43" s="713"/>
      <c r="AU43" s="713"/>
      <c r="AV43" s="713"/>
      <c r="AW43" s="713"/>
      <c r="AX43" s="713"/>
      <c r="AY43" s="338"/>
      <c r="AZ43" s="1772"/>
      <c r="BA43" s="1772"/>
      <c r="BB43" s="713"/>
      <c r="BC43" s="713"/>
      <c r="BD43" s="713"/>
      <c r="BE43" s="713"/>
      <c r="BF43" s="713"/>
      <c r="BG43" s="338"/>
      <c r="BH43" s="1772"/>
      <c r="BI43" s="1772"/>
      <c r="BJ43" s="713"/>
      <c r="BK43" s="713"/>
      <c r="BL43" s="713"/>
      <c r="BM43" s="713"/>
      <c r="BN43" s="713"/>
      <c r="BO43" s="338"/>
      <c r="BP43" s="1772"/>
      <c r="BQ43" s="1772"/>
      <c r="BR43" s="713"/>
      <c r="BS43" s="713"/>
      <c r="BT43" s="713"/>
      <c r="BU43" s="713"/>
      <c r="BV43" s="713"/>
      <c r="BW43" s="338"/>
      <c r="BX43" s="1772"/>
      <c r="BY43" s="1772"/>
      <c r="BZ43" s="713"/>
      <c r="CA43" s="713"/>
      <c r="CB43" s="713"/>
      <c r="CC43" s="713"/>
      <c r="CD43" s="713"/>
      <c r="CE43" s="338"/>
      <c r="CF43" s="1772"/>
      <c r="CG43" s="1772"/>
      <c r="CH43" s="713"/>
      <c r="CI43" s="713"/>
      <c r="CJ43" s="713"/>
      <c r="CK43" s="713"/>
      <c r="CL43" s="713"/>
      <c r="CM43" s="338"/>
      <c r="CN43" s="1772"/>
      <c r="CO43" s="1773"/>
      <c r="CP43" s="713"/>
      <c r="CQ43" s="713"/>
      <c r="CR43" s="713"/>
      <c r="CS43" s="713"/>
      <c r="CT43" s="713"/>
      <c r="CU43" s="338"/>
      <c r="CV43" s="1772"/>
      <c r="CW43" s="1772"/>
      <c r="CX43" s="713"/>
      <c r="CY43" s="713"/>
      <c r="CZ43" s="713"/>
      <c r="DA43" s="713"/>
      <c r="DB43" s="713"/>
      <c r="DC43" s="338"/>
      <c r="DD43" s="1772"/>
      <c r="DE43" s="1772"/>
      <c r="DF43" s="713"/>
      <c r="DG43" s="713"/>
      <c r="DH43" s="713"/>
      <c r="DI43" s="713"/>
      <c r="DJ43" s="713"/>
      <c r="DK43" s="338"/>
      <c r="DL43" s="1772"/>
      <c r="DM43" s="1773"/>
      <c r="DN43" s="713"/>
      <c r="DO43" s="713"/>
      <c r="DP43" s="713"/>
      <c r="DQ43" s="713"/>
      <c r="DR43" s="713"/>
      <c r="DS43" s="338"/>
      <c r="DT43" s="1772"/>
      <c r="DU43" s="1773"/>
      <c r="DV43" s="713"/>
      <c r="DW43" s="713"/>
      <c r="DX43" s="713"/>
      <c r="DY43" s="713"/>
      <c r="DZ43" s="713"/>
      <c r="EA43" s="338"/>
      <c r="EB43" s="1772"/>
      <c r="EC43" s="1773"/>
      <c r="ED43" s="713"/>
      <c r="EE43" s="713"/>
      <c r="EF43" s="713"/>
      <c r="EG43" s="713"/>
      <c r="EH43" s="713"/>
      <c r="EI43" s="338"/>
      <c r="EJ43" s="1772"/>
      <c r="EK43" s="1773"/>
      <c r="EL43" s="713"/>
      <c r="EM43" s="713"/>
      <c r="EN43" s="713"/>
      <c r="EO43" s="713"/>
      <c r="EP43" s="713"/>
      <c r="EQ43" s="338"/>
      <c r="ER43" s="1772"/>
      <c r="ES43" s="1773"/>
      <c r="ET43" s="713"/>
      <c r="EU43" s="713"/>
      <c r="EV43" s="713"/>
      <c r="EW43" s="713"/>
      <c r="EX43" s="713"/>
      <c r="EY43" s="338"/>
      <c r="EZ43" s="1772"/>
      <c r="FA43" s="1773"/>
      <c r="FB43" s="713"/>
      <c r="FC43" s="713"/>
      <c r="FD43" s="713"/>
      <c r="FE43" s="713"/>
      <c r="FF43" s="713"/>
      <c r="FG43" s="713"/>
      <c r="FH43" s="713"/>
      <c r="FI43" s="713"/>
      <c r="FJ43" s="713"/>
      <c r="FK43" s="713"/>
      <c r="FL43" s="713"/>
      <c r="FM43" s="713"/>
      <c r="FN43" s="713"/>
      <c r="FO43" s="338"/>
      <c r="FP43" s="1772"/>
      <c r="FQ43" s="1772"/>
      <c r="FR43" s="713"/>
      <c r="FS43" s="713"/>
      <c r="FT43" s="713"/>
      <c r="FU43" s="713"/>
      <c r="FV43" s="713"/>
      <c r="FW43" s="713"/>
      <c r="FX43" s="713"/>
      <c r="FY43" s="713"/>
      <c r="FZ43" s="713"/>
      <c r="GA43" s="713"/>
      <c r="GB43" s="713"/>
      <c r="GC43" s="713"/>
      <c r="GD43" s="713"/>
      <c r="GE43" s="713"/>
      <c r="GF43" s="713"/>
      <c r="GG43" s="713"/>
      <c r="GH43" s="713"/>
      <c r="GI43" s="713"/>
      <c r="GJ43" s="713"/>
      <c r="GK43" s="713"/>
      <c r="GL43" s="713"/>
      <c r="GM43" s="338"/>
      <c r="GN43" s="1772"/>
      <c r="GO43" s="1773"/>
      <c r="GP43" s="713"/>
      <c r="GQ43" s="713"/>
      <c r="GR43" s="713"/>
      <c r="GS43" s="713"/>
      <c r="GT43" s="713"/>
      <c r="GU43" s="338"/>
      <c r="GV43" s="1772"/>
      <c r="GW43" s="1773"/>
      <c r="IA43" s="729" t="s">
        <v>556</v>
      </c>
      <c r="IB43" s="724">
        <v>2</v>
      </c>
      <c r="IC43" s="1138">
        <f>K28</f>
        <v>645012</v>
      </c>
      <c r="ID43" s="1139">
        <f>L28</f>
        <v>3720955</v>
      </c>
      <c r="IE43" s="1138">
        <f>M28</f>
        <v>611708327</v>
      </c>
      <c r="IF43" s="1139">
        <f>N28</f>
        <v>628681</v>
      </c>
      <c r="IG43" s="1140">
        <f>O28</f>
        <v>2062574</v>
      </c>
    </row>
    <row r="44" spans="1:241" ht="49.5" customHeight="1">
      <c r="A44" s="713"/>
      <c r="B44" s="713"/>
      <c r="C44" s="713"/>
      <c r="D44" s="713"/>
      <c r="E44" s="713"/>
      <c r="F44" s="713"/>
      <c r="G44" s="713"/>
      <c r="H44" s="713"/>
      <c r="I44" s="713"/>
      <c r="J44" s="713"/>
      <c r="K44" s="338"/>
      <c r="L44" s="1772"/>
      <c r="M44" s="1772"/>
      <c r="N44" s="713"/>
      <c r="O44" s="713"/>
      <c r="P44" s="713"/>
      <c r="Q44" s="713"/>
      <c r="R44" s="713"/>
      <c r="S44" s="713"/>
      <c r="T44" s="713"/>
      <c r="U44" s="713"/>
      <c r="V44" s="713"/>
      <c r="W44" s="713"/>
      <c r="X44" s="713"/>
      <c r="Y44" s="713"/>
      <c r="Z44" s="713"/>
      <c r="AA44" s="713"/>
      <c r="AB44" s="713"/>
      <c r="AC44" s="713"/>
      <c r="AD44" s="713"/>
      <c r="AE44" s="713"/>
      <c r="AF44" s="713"/>
      <c r="AG44" s="713"/>
      <c r="AH44" s="713"/>
      <c r="AI44" s="338"/>
      <c r="AJ44" s="1772"/>
      <c r="AK44" s="1772"/>
      <c r="AL44" s="713"/>
      <c r="AM44" s="713"/>
      <c r="AN44" s="713"/>
      <c r="AO44" s="713"/>
      <c r="AP44" s="713"/>
      <c r="AQ44" s="338"/>
      <c r="AR44" s="1772"/>
      <c r="AS44" s="1772"/>
      <c r="AT44" s="713"/>
      <c r="AU44" s="713"/>
      <c r="AV44" s="713"/>
      <c r="AW44" s="713"/>
      <c r="AX44" s="713"/>
      <c r="AY44" s="338"/>
      <c r="AZ44" s="1772"/>
      <c r="BA44" s="1772"/>
      <c r="BB44" s="713"/>
      <c r="BC44" s="713"/>
      <c r="BD44" s="713"/>
      <c r="BE44" s="713"/>
      <c r="BF44" s="713"/>
      <c r="BG44" s="338"/>
      <c r="BH44" s="1772"/>
      <c r="BI44" s="1772"/>
      <c r="BJ44" s="713"/>
      <c r="BK44" s="713"/>
      <c r="BL44" s="713"/>
      <c r="BM44" s="713"/>
      <c r="BN44" s="713"/>
      <c r="BO44" s="338"/>
      <c r="BP44" s="1772"/>
      <c r="BQ44" s="1772"/>
      <c r="BR44" s="713"/>
      <c r="BS44" s="713"/>
      <c r="BT44" s="713"/>
      <c r="BU44" s="713"/>
      <c r="BV44" s="713"/>
      <c r="BW44" s="338"/>
      <c r="BX44" s="1772"/>
      <c r="BY44" s="1772"/>
      <c r="BZ44" s="713"/>
      <c r="CA44" s="713"/>
      <c r="CB44" s="713"/>
      <c r="CC44" s="713"/>
      <c r="CD44" s="713"/>
      <c r="CE44" s="338"/>
      <c r="CF44" s="1772"/>
      <c r="CG44" s="1772"/>
      <c r="CH44" s="713"/>
      <c r="CI44" s="713"/>
      <c r="CJ44" s="713"/>
      <c r="CK44" s="713"/>
      <c r="CL44" s="713"/>
      <c r="CM44" s="338"/>
      <c r="CN44" s="1772"/>
      <c r="CO44" s="1773"/>
      <c r="CP44" s="713"/>
      <c r="CQ44" s="713"/>
      <c r="CR44" s="713"/>
      <c r="CS44" s="713"/>
      <c r="CT44" s="713"/>
      <c r="CU44" s="338"/>
      <c r="CV44" s="1772"/>
      <c r="CW44" s="1772"/>
      <c r="CX44" s="713"/>
      <c r="CY44" s="713"/>
      <c r="CZ44" s="713"/>
      <c r="DA44" s="713"/>
      <c r="DB44" s="713"/>
      <c r="DC44" s="338"/>
      <c r="DD44" s="1772"/>
      <c r="DE44" s="1772"/>
      <c r="DF44" s="713"/>
      <c r="DG44" s="713"/>
      <c r="DH44" s="713"/>
      <c r="DI44" s="713"/>
      <c r="DJ44" s="713"/>
      <c r="DK44" s="338"/>
      <c r="DL44" s="1772"/>
      <c r="DM44" s="1773"/>
      <c r="DN44" s="713"/>
      <c r="DO44" s="713"/>
      <c r="DP44" s="713"/>
      <c r="DQ44" s="713"/>
      <c r="DR44" s="713"/>
      <c r="DS44" s="338"/>
      <c r="DT44" s="1772"/>
      <c r="DU44" s="1773"/>
      <c r="DV44" s="713"/>
      <c r="DW44" s="713"/>
      <c r="DX44" s="713"/>
      <c r="DY44" s="713"/>
      <c r="DZ44" s="713"/>
      <c r="EA44" s="338"/>
      <c r="EB44" s="1772"/>
      <c r="EC44" s="1773"/>
      <c r="ED44" s="713"/>
      <c r="EE44" s="713"/>
      <c r="EF44" s="713"/>
      <c r="EG44" s="713"/>
      <c r="EH44" s="713"/>
      <c r="EI44" s="338"/>
      <c r="EJ44" s="1772"/>
      <c r="EK44" s="1773"/>
      <c r="EL44" s="713"/>
      <c r="EM44" s="713"/>
      <c r="EN44" s="713"/>
      <c r="EO44" s="713"/>
      <c r="EP44" s="713"/>
      <c r="EQ44" s="338"/>
      <c r="ER44" s="1772"/>
      <c r="ES44" s="1773"/>
      <c r="ET44" s="713"/>
      <c r="EU44" s="713"/>
      <c r="EV44" s="713"/>
      <c r="EW44" s="713"/>
      <c r="EX44" s="713"/>
      <c r="EY44" s="338"/>
      <c r="EZ44" s="1772"/>
      <c r="FA44" s="1773"/>
      <c r="FB44" s="713"/>
      <c r="FC44" s="713"/>
      <c r="FD44" s="713"/>
      <c r="FE44" s="713"/>
      <c r="FF44" s="713"/>
      <c r="FG44" s="713"/>
      <c r="FH44" s="713"/>
      <c r="FI44" s="713"/>
      <c r="FJ44" s="713"/>
      <c r="FK44" s="713"/>
      <c r="FL44" s="713"/>
      <c r="FM44" s="713"/>
      <c r="FN44" s="713"/>
      <c r="FO44" s="338"/>
      <c r="FP44" s="1772"/>
      <c r="FQ44" s="1772"/>
      <c r="FR44" s="713"/>
      <c r="FS44" s="713"/>
      <c r="FT44" s="713"/>
      <c r="FU44" s="713"/>
      <c r="FV44" s="713"/>
      <c r="FW44" s="713"/>
      <c r="FX44" s="713"/>
      <c r="FY44" s="713"/>
      <c r="FZ44" s="713"/>
      <c r="GA44" s="713"/>
      <c r="GB44" s="713"/>
      <c r="GC44" s="713"/>
      <c r="GD44" s="713"/>
      <c r="GE44" s="713"/>
      <c r="GF44" s="713"/>
      <c r="GG44" s="713"/>
      <c r="GH44" s="713"/>
      <c r="GI44" s="713"/>
      <c r="GJ44" s="713"/>
      <c r="GK44" s="713"/>
      <c r="GL44" s="713"/>
      <c r="GM44" s="338"/>
      <c r="GN44" s="1772"/>
      <c r="GO44" s="1773"/>
      <c r="GP44" s="713"/>
      <c r="GQ44" s="713"/>
      <c r="GR44" s="713"/>
      <c r="GS44" s="713"/>
      <c r="GT44" s="713"/>
      <c r="GU44" s="338"/>
      <c r="GV44" s="1772"/>
      <c r="GW44" s="1773"/>
      <c r="IA44" s="730" t="s">
        <v>615</v>
      </c>
      <c r="IB44" s="731">
        <v>3</v>
      </c>
      <c r="IC44" s="967" t="s">
        <v>526</v>
      </c>
      <c r="ID44" s="1141" t="s">
        <v>526</v>
      </c>
      <c r="IE44" s="1142">
        <f>U28</f>
        <v>78637631</v>
      </c>
      <c r="IF44" s="1141" t="s">
        <v>526</v>
      </c>
      <c r="IG44" s="218" t="s">
        <v>526</v>
      </c>
    </row>
    <row r="45" spans="1:241" ht="49.5" customHeight="1">
      <c r="A45" s="713"/>
      <c r="B45" s="713"/>
      <c r="C45" s="713"/>
      <c r="D45" s="713"/>
      <c r="E45" s="713"/>
      <c r="F45" s="713"/>
      <c r="G45" s="713"/>
      <c r="H45" s="713"/>
      <c r="I45" s="713"/>
      <c r="J45" s="713"/>
      <c r="K45" s="338"/>
      <c r="L45" s="1772"/>
      <c r="M45" s="1772"/>
      <c r="N45" s="713"/>
      <c r="O45" s="713"/>
      <c r="P45" s="713"/>
      <c r="Q45" s="713"/>
      <c r="R45" s="713"/>
      <c r="S45" s="713"/>
      <c r="T45" s="713"/>
      <c r="U45" s="713"/>
      <c r="V45" s="713"/>
      <c r="W45" s="713"/>
      <c r="X45" s="713"/>
      <c r="Y45" s="713"/>
      <c r="Z45" s="713"/>
      <c r="AA45" s="713"/>
      <c r="AB45" s="713"/>
      <c r="AC45" s="713"/>
      <c r="AD45" s="713"/>
      <c r="AE45" s="713"/>
      <c r="AF45" s="713"/>
      <c r="AG45" s="713"/>
      <c r="AH45" s="713"/>
      <c r="AI45" s="338"/>
      <c r="AJ45" s="1772"/>
      <c r="AK45" s="1772"/>
      <c r="AL45" s="713"/>
      <c r="AM45" s="713"/>
      <c r="AN45" s="713"/>
      <c r="AO45" s="713"/>
      <c r="AP45" s="713"/>
      <c r="AQ45" s="338"/>
      <c r="AR45" s="1772"/>
      <c r="AS45" s="1772"/>
      <c r="AT45" s="713"/>
      <c r="AU45" s="713"/>
      <c r="AV45" s="713"/>
      <c r="AW45" s="713"/>
      <c r="AX45" s="713"/>
      <c r="AY45" s="338"/>
      <c r="AZ45" s="1772"/>
      <c r="BA45" s="1772"/>
      <c r="BB45" s="713"/>
      <c r="BC45" s="713"/>
      <c r="BD45" s="713"/>
      <c r="BE45" s="713"/>
      <c r="BF45" s="713"/>
      <c r="BG45" s="338"/>
      <c r="BH45" s="1772"/>
      <c r="BI45" s="1772"/>
      <c r="BJ45" s="713"/>
      <c r="BK45" s="713"/>
      <c r="BL45" s="713"/>
      <c r="BM45" s="713"/>
      <c r="BN45" s="713"/>
      <c r="BO45" s="338"/>
      <c r="BP45" s="1772"/>
      <c r="BQ45" s="1772"/>
      <c r="BR45" s="713"/>
      <c r="BS45" s="713"/>
      <c r="BT45" s="713"/>
      <c r="BU45" s="713"/>
      <c r="BV45" s="713"/>
      <c r="BW45" s="338"/>
      <c r="BX45" s="1772"/>
      <c r="BY45" s="1772"/>
      <c r="BZ45" s="713"/>
      <c r="CA45" s="713"/>
      <c r="CB45" s="713"/>
      <c r="CC45" s="713"/>
      <c r="CD45" s="713"/>
      <c r="CE45" s="338"/>
      <c r="CF45" s="1772"/>
      <c r="CG45" s="1772"/>
      <c r="CH45" s="713"/>
      <c r="CI45" s="713"/>
      <c r="CJ45" s="713"/>
      <c r="CK45" s="713"/>
      <c r="CL45" s="713"/>
      <c r="CM45" s="338"/>
      <c r="CN45" s="1772"/>
      <c r="CO45" s="1773"/>
      <c r="CP45" s="713"/>
      <c r="CQ45" s="713"/>
      <c r="CR45" s="713"/>
      <c r="CS45" s="713"/>
      <c r="CT45" s="713"/>
      <c r="CU45" s="338"/>
      <c r="CV45" s="1772"/>
      <c r="CW45" s="1772"/>
      <c r="CX45" s="713"/>
      <c r="CY45" s="713"/>
      <c r="CZ45" s="713"/>
      <c r="DA45" s="713"/>
      <c r="DB45" s="713"/>
      <c r="DC45" s="338"/>
      <c r="DD45" s="1772"/>
      <c r="DE45" s="1772"/>
      <c r="DF45" s="713"/>
      <c r="DG45" s="713"/>
      <c r="DH45" s="713"/>
      <c r="DI45" s="713"/>
      <c r="DJ45" s="713"/>
      <c r="DK45" s="338"/>
      <c r="DL45" s="1772"/>
      <c r="DM45" s="1773"/>
      <c r="DN45" s="713"/>
      <c r="DO45" s="713"/>
      <c r="DP45" s="713"/>
      <c r="DQ45" s="713"/>
      <c r="DR45" s="713"/>
      <c r="DS45" s="338"/>
      <c r="DT45" s="1772"/>
      <c r="DU45" s="1773"/>
      <c r="DV45" s="713"/>
      <c r="DW45" s="713"/>
      <c r="DX45" s="713"/>
      <c r="DY45" s="713"/>
      <c r="DZ45" s="713"/>
      <c r="EA45" s="338"/>
      <c r="EB45" s="1772"/>
      <c r="EC45" s="1773"/>
      <c r="ED45" s="713"/>
      <c r="EE45" s="713"/>
      <c r="EF45" s="713"/>
      <c r="EG45" s="713"/>
      <c r="EH45" s="713"/>
      <c r="EI45" s="338"/>
      <c r="EJ45" s="1772"/>
      <c r="EK45" s="1773"/>
      <c r="EL45" s="713"/>
      <c r="EM45" s="713"/>
      <c r="EN45" s="713"/>
      <c r="EO45" s="713"/>
      <c r="EP45" s="713"/>
      <c r="EQ45" s="338"/>
      <c r="ER45" s="1772"/>
      <c r="ES45" s="1773"/>
      <c r="ET45" s="713"/>
      <c r="EU45" s="713"/>
      <c r="EV45" s="713"/>
      <c r="EW45" s="713"/>
      <c r="EX45" s="713"/>
      <c r="EY45" s="338"/>
      <c r="EZ45" s="1772"/>
      <c r="FA45" s="1773"/>
      <c r="FB45" s="713"/>
      <c r="FC45" s="713"/>
      <c r="FD45" s="713"/>
      <c r="FE45" s="713"/>
      <c r="FF45" s="713"/>
      <c r="FG45" s="713"/>
      <c r="FH45" s="713"/>
      <c r="FI45" s="713"/>
      <c r="FJ45" s="713"/>
      <c r="FK45" s="713"/>
      <c r="FL45" s="713"/>
      <c r="FM45" s="713"/>
      <c r="FN45" s="713"/>
      <c r="FO45" s="338"/>
      <c r="FP45" s="1772"/>
      <c r="FQ45" s="1772"/>
      <c r="FR45" s="713"/>
      <c r="FS45" s="713"/>
      <c r="FT45" s="713"/>
      <c r="FU45" s="713"/>
      <c r="FV45" s="713"/>
      <c r="FW45" s="713"/>
      <c r="FX45" s="713"/>
      <c r="FY45" s="713"/>
      <c r="FZ45" s="713"/>
      <c r="GA45" s="713"/>
      <c r="GB45" s="713"/>
      <c r="GC45" s="713"/>
      <c r="GD45" s="713"/>
      <c r="GE45" s="713"/>
      <c r="GF45" s="713"/>
      <c r="GG45" s="713"/>
      <c r="GH45" s="713"/>
      <c r="GI45" s="713"/>
      <c r="GJ45" s="713"/>
      <c r="GK45" s="713"/>
      <c r="GL45" s="713"/>
      <c r="GM45" s="338"/>
      <c r="GN45" s="1772"/>
      <c r="GO45" s="1773"/>
      <c r="GP45" s="713"/>
      <c r="GQ45" s="713"/>
      <c r="GR45" s="713"/>
      <c r="GS45" s="713"/>
      <c r="GT45" s="713"/>
      <c r="GU45" s="338"/>
      <c r="GV45" s="1772"/>
      <c r="GW45" s="1773"/>
      <c r="IA45" s="732" t="s">
        <v>616</v>
      </c>
      <c r="IB45" s="724">
        <v>4</v>
      </c>
      <c r="IC45" s="1135" t="s">
        <v>526</v>
      </c>
      <c r="ID45" s="1143" t="s">
        <v>526</v>
      </c>
      <c r="IE45" s="1144">
        <f>AC28</f>
        <v>533070696</v>
      </c>
      <c r="IF45" s="1143" t="s">
        <v>526</v>
      </c>
      <c r="IG45" s="219" t="s">
        <v>526</v>
      </c>
    </row>
    <row r="46" spans="1:241" ht="19.5" customHeight="1">
      <c r="A46" s="713"/>
      <c r="B46" s="713"/>
      <c r="C46" s="713"/>
      <c r="D46" s="713"/>
      <c r="E46" s="713"/>
      <c r="F46" s="713"/>
      <c r="G46" s="713"/>
      <c r="H46" s="713"/>
      <c r="I46" s="713"/>
      <c r="J46" s="713"/>
      <c r="K46" s="338"/>
      <c r="L46" s="1772"/>
      <c r="M46" s="1772"/>
      <c r="N46" s="713"/>
      <c r="O46" s="713"/>
      <c r="P46" s="713"/>
      <c r="Q46" s="713"/>
      <c r="R46" s="713"/>
      <c r="S46" s="713"/>
      <c r="T46" s="713"/>
      <c r="U46" s="713"/>
      <c r="V46" s="713"/>
      <c r="W46" s="713"/>
      <c r="X46" s="713"/>
      <c r="Y46" s="713"/>
      <c r="Z46" s="713"/>
      <c r="AA46" s="713"/>
      <c r="AB46" s="713"/>
      <c r="AC46" s="713"/>
      <c r="AD46" s="713"/>
      <c r="AE46" s="713"/>
      <c r="AF46" s="713"/>
      <c r="AG46" s="713"/>
      <c r="AH46" s="713"/>
      <c r="AI46" s="338"/>
      <c r="AJ46" s="1772"/>
      <c r="AK46" s="1772"/>
      <c r="AL46" s="713"/>
      <c r="AM46" s="713"/>
      <c r="AN46" s="713"/>
      <c r="AO46" s="713"/>
      <c r="AP46" s="713"/>
      <c r="AQ46" s="338"/>
      <c r="AR46" s="1772"/>
      <c r="AS46" s="1772"/>
      <c r="AT46" s="713"/>
      <c r="AU46" s="713"/>
      <c r="AV46" s="713"/>
      <c r="AW46" s="713"/>
      <c r="AX46" s="713"/>
      <c r="AY46" s="338"/>
      <c r="AZ46" s="1772"/>
      <c r="BA46" s="1772"/>
      <c r="BB46" s="713"/>
      <c r="BC46" s="713"/>
      <c r="BD46" s="713"/>
      <c r="BE46" s="713"/>
      <c r="BF46" s="713"/>
      <c r="BG46" s="338"/>
      <c r="BH46" s="1772"/>
      <c r="BI46" s="1772"/>
      <c r="BJ46" s="713"/>
      <c r="BK46" s="713"/>
      <c r="BL46" s="713"/>
      <c r="BM46" s="713"/>
      <c r="BN46" s="713"/>
      <c r="BO46" s="338"/>
      <c r="BP46" s="1772"/>
      <c r="BQ46" s="1772"/>
      <c r="BR46" s="713"/>
      <c r="BS46" s="713"/>
      <c r="BT46" s="713"/>
      <c r="BU46" s="713"/>
      <c r="BV46" s="713"/>
      <c r="BW46" s="338"/>
      <c r="BX46" s="1772"/>
      <c r="BY46" s="1772"/>
      <c r="BZ46" s="713"/>
      <c r="CA46" s="713"/>
      <c r="CB46" s="713"/>
      <c r="CC46" s="713"/>
      <c r="CD46" s="713"/>
      <c r="CE46" s="338"/>
      <c r="CF46" s="1772"/>
      <c r="CG46" s="1772"/>
      <c r="CH46" s="713"/>
      <c r="CI46" s="713"/>
      <c r="CJ46" s="713"/>
      <c r="CK46" s="713"/>
      <c r="CL46" s="713"/>
      <c r="CM46" s="338"/>
      <c r="CN46" s="1772"/>
      <c r="CO46" s="1773"/>
      <c r="CP46" s="713"/>
      <c r="CQ46" s="713"/>
      <c r="CR46" s="713"/>
      <c r="CS46" s="713"/>
      <c r="CT46" s="713"/>
      <c r="CU46" s="338"/>
      <c r="CV46" s="1772"/>
      <c r="CW46" s="1772"/>
      <c r="CX46" s="713"/>
      <c r="CY46" s="713"/>
      <c r="CZ46" s="713"/>
      <c r="DA46" s="713"/>
      <c r="DB46" s="713"/>
      <c r="DC46" s="338"/>
      <c r="DD46" s="1772"/>
      <c r="DE46" s="1772"/>
      <c r="DF46" s="713"/>
      <c r="DG46" s="713"/>
      <c r="DH46" s="713"/>
      <c r="DI46" s="713"/>
      <c r="DJ46" s="713"/>
      <c r="DK46" s="338"/>
      <c r="DL46" s="1772"/>
      <c r="DM46" s="1773"/>
      <c r="DN46" s="713"/>
      <c r="DO46" s="713"/>
      <c r="DP46" s="713"/>
      <c r="DQ46" s="713"/>
      <c r="DR46" s="713"/>
      <c r="DS46" s="338"/>
      <c r="DT46" s="1772"/>
      <c r="DU46" s="1773"/>
      <c r="DV46" s="713"/>
      <c r="DW46" s="713"/>
      <c r="DX46" s="713"/>
      <c r="DY46" s="713"/>
      <c r="DZ46" s="713"/>
      <c r="EA46" s="338"/>
      <c r="EB46" s="1772"/>
      <c r="EC46" s="1773"/>
      <c r="ED46" s="713"/>
      <c r="EE46" s="713"/>
      <c r="EF46" s="713"/>
      <c r="EG46" s="713"/>
      <c r="EH46" s="713"/>
      <c r="EI46" s="338"/>
      <c r="EJ46" s="1772"/>
      <c r="EK46" s="1773"/>
      <c r="EL46" s="713"/>
      <c r="EM46" s="713"/>
      <c r="EN46" s="713"/>
      <c r="EO46" s="713"/>
      <c r="EP46" s="713"/>
      <c r="EQ46" s="338"/>
      <c r="ER46" s="1772"/>
      <c r="ES46" s="1773"/>
      <c r="ET46" s="713"/>
      <c r="EU46" s="713"/>
      <c r="EV46" s="713"/>
      <c r="EW46" s="713"/>
      <c r="EX46" s="713"/>
      <c r="EY46" s="338"/>
      <c r="EZ46" s="1772"/>
      <c r="FA46" s="1773"/>
      <c r="FB46" s="713"/>
      <c r="FC46" s="713"/>
      <c r="FD46" s="713"/>
      <c r="FE46" s="713"/>
      <c r="FF46" s="713"/>
      <c r="FG46" s="713"/>
      <c r="FH46" s="713"/>
      <c r="FI46" s="713"/>
      <c r="FJ46" s="713"/>
      <c r="FK46" s="713"/>
      <c r="FL46" s="713"/>
      <c r="FM46" s="713"/>
      <c r="FN46" s="713"/>
      <c r="FO46" s="338"/>
      <c r="FP46" s="1772"/>
      <c r="FQ46" s="1772"/>
      <c r="FR46" s="713"/>
      <c r="FS46" s="713"/>
      <c r="FT46" s="713"/>
      <c r="FU46" s="713"/>
      <c r="FV46" s="713"/>
      <c r="FW46" s="713"/>
      <c r="FX46" s="713"/>
      <c r="FY46" s="713"/>
      <c r="FZ46" s="713"/>
      <c r="GA46" s="713"/>
      <c r="GB46" s="713"/>
      <c r="GC46" s="713"/>
      <c r="GD46" s="713"/>
      <c r="GE46" s="713"/>
      <c r="GF46" s="713"/>
      <c r="GG46" s="713"/>
      <c r="GH46" s="713"/>
      <c r="GI46" s="713"/>
      <c r="GJ46" s="713"/>
      <c r="GK46" s="713"/>
      <c r="GL46" s="713"/>
      <c r="GM46" s="338"/>
      <c r="GN46" s="1772"/>
      <c r="GO46" s="1773"/>
      <c r="GP46" s="713"/>
      <c r="GQ46" s="713"/>
      <c r="GR46" s="713"/>
      <c r="GS46" s="713"/>
      <c r="GT46" s="713"/>
      <c r="GU46" s="338"/>
      <c r="GV46" s="1772"/>
      <c r="GW46" s="1773"/>
      <c r="IA46" s="733" t="s">
        <v>617</v>
      </c>
      <c r="IB46" s="734"/>
      <c r="IC46" s="1145"/>
      <c r="ID46" s="1146"/>
      <c r="IE46" s="1145"/>
      <c r="IF46" s="1146"/>
      <c r="IG46" s="1147"/>
    </row>
    <row r="47" spans="1:241" ht="19.5" customHeight="1">
      <c r="A47" s="713"/>
      <c r="B47" s="713"/>
      <c r="C47" s="713"/>
      <c r="D47" s="713"/>
      <c r="E47" s="713"/>
      <c r="F47" s="713"/>
      <c r="G47" s="713"/>
      <c r="H47" s="713"/>
      <c r="I47" s="713"/>
      <c r="J47" s="713"/>
      <c r="K47" s="338"/>
      <c r="L47" s="1772"/>
      <c r="M47" s="1772"/>
      <c r="N47" s="713"/>
      <c r="O47" s="713"/>
      <c r="P47" s="713"/>
      <c r="Q47" s="713"/>
      <c r="R47" s="713"/>
      <c r="S47" s="713"/>
      <c r="T47" s="713"/>
      <c r="U47" s="713"/>
      <c r="V47" s="713"/>
      <c r="W47" s="713"/>
      <c r="X47" s="713"/>
      <c r="Y47" s="713"/>
      <c r="Z47" s="713"/>
      <c r="AA47" s="713"/>
      <c r="AB47" s="713"/>
      <c r="AC47" s="713"/>
      <c r="AD47" s="713"/>
      <c r="AE47" s="713"/>
      <c r="AF47" s="713"/>
      <c r="AG47" s="713"/>
      <c r="AH47" s="713"/>
      <c r="AI47" s="338"/>
      <c r="AJ47" s="1772"/>
      <c r="AK47" s="1772"/>
      <c r="AL47" s="713"/>
      <c r="AM47" s="713"/>
      <c r="AN47" s="713"/>
      <c r="AO47" s="713"/>
      <c r="AP47" s="713"/>
      <c r="AQ47" s="338"/>
      <c r="AR47" s="1772"/>
      <c r="AS47" s="1772"/>
      <c r="AT47" s="713"/>
      <c r="AU47" s="713"/>
      <c r="AV47" s="713"/>
      <c r="AW47" s="713"/>
      <c r="AX47" s="713"/>
      <c r="AY47" s="338"/>
      <c r="AZ47" s="1772"/>
      <c r="BA47" s="1772"/>
      <c r="BB47" s="713"/>
      <c r="BC47" s="713"/>
      <c r="BD47" s="713"/>
      <c r="BE47" s="713"/>
      <c r="BF47" s="713"/>
      <c r="BG47" s="338"/>
      <c r="BH47" s="1772"/>
      <c r="BI47" s="1772"/>
      <c r="BJ47" s="713"/>
      <c r="BK47" s="713"/>
      <c r="BL47" s="713"/>
      <c r="BM47" s="713"/>
      <c r="BN47" s="713"/>
      <c r="BO47" s="338"/>
      <c r="BP47" s="1772"/>
      <c r="BQ47" s="1772"/>
      <c r="BR47" s="713"/>
      <c r="BS47" s="713"/>
      <c r="BT47" s="713"/>
      <c r="BU47" s="713"/>
      <c r="BV47" s="713"/>
      <c r="BW47" s="338"/>
      <c r="BX47" s="1772"/>
      <c r="BY47" s="1772"/>
      <c r="BZ47" s="713"/>
      <c r="CA47" s="713"/>
      <c r="CB47" s="713"/>
      <c r="CC47" s="713"/>
      <c r="CD47" s="713"/>
      <c r="CE47" s="338"/>
      <c r="CF47" s="1772"/>
      <c r="CG47" s="1772"/>
      <c r="CH47" s="713"/>
      <c r="CI47" s="713"/>
      <c r="CJ47" s="713"/>
      <c r="CK47" s="713"/>
      <c r="CL47" s="713"/>
      <c r="CM47" s="338"/>
      <c r="CN47" s="1772"/>
      <c r="CO47" s="1773"/>
      <c r="CP47" s="713"/>
      <c r="CQ47" s="713"/>
      <c r="CR47" s="713"/>
      <c r="CS47" s="713"/>
      <c r="CT47" s="713"/>
      <c r="CU47" s="338"/>
      <c r="CV47" s="1772"/>
      <c r="CW47" s="1772"/>
      <c r="CX47" s="713"/>
      <c r="CY47" s="713"/>
      <c r="CZ47" s="713"/>
      <c r="DA47" s="713"/>
      <c r="DB47" s="713"/>
      <c r="DC47" s="338"/>
      <c r="DD47" s="1772"/>
      <c r="DE47" s="1772"/>
      <c r="DF47" s="713"/>
      <c r="DG47" s="713"/>
      <c r="DH47" s="713"/>
      <c r="DI47" s="713"/>
      <c r="DJ47" s="713"/>
      <c r="DK47" s="338"/>
      <c r="DL47" s="1772"/>
      <c r="DM47" s="1773"/>
      <c r="DN47" s="713"/>
      <c r="DO47" s="713"/>
      <c r="DP47" s="713"/>
      <c r="DQ47" s="713"/>
      <c r="DR47" s="713"/>
      <c r="DS47" s="338"/>
      <c r="DT47" s="1772"/>
      <c r="DU47" s="1773"/>
      <c r="DV47" s="713"/>
      <c r="DW47" s="713"/>
      <c r="DX47" s="713"/>
      <c r="DY47" s="713"/>
      <c r="DZ47" s="713"/>
      <c r="EA47" s="338"/>
      <c r="EB47" s="1772"/>
      <c r="EC47" s="1773"/>
      <c r="ED47" s="713"/>
      <c r="EE47" s="713"/>
      <c r="EF47" s="713"/>
      <c r="EG47" s="713"/>
      <c r="EH47" s="713"/>
      <c r="EI47" s="338"/>
      <c r="EJ47" s="1772"/>
      <c r="EK47" s="1773"/>
      <c r="EL47" s="713"/>
      <c r="EM47" s="713"/>
      <c r="EN47" s="713"/>
      <c r="EO47" s="713"/>
      <c r="EP47" s="713"/>
      <c r="EQ47" s="338"/>
      <c r="ER47" s="1772"/>
      <c r="ES47" s="1773"/>
      <c r="ET47" s="713"/>
      <c r="EU47" s="713"/>
      <c r="EV47" s="713"/>
      <c r="EW47" s="713"/>
      <c r="EX47" s="713"/>
      <c r="EY47" s="338"/>
      <c r="EZ47" s="1772"/>
      <c r="FA47" s="1773"/>
      <c r="FB47" s="713"/>
      <c r="FC47" s="713"/>
      <c r="FD47" s="713"/>
      <c r="FE47" s="713"/>
      <c r="FF47" s="713"/>
      <c r="FG47" s="713"/>
      <c r="FH47" s="713"/>
      <c r="FI47" s="713"/>
      <c r="FJ47" s="713"/>
      <c r="FK47" s="713"/>
      <c r="FL47" s="713"/>
      <c r="FM47" s="713"/>
      <c r="FN47" s="713"/>
      <c r="FO47" s="338"/>
      <c r="FP47" s="1772"/>
      <c r="FQ47" s="1772"/>
      <c r="FR47" s="713"/>
      <c r="FS47" s="713"/>
      <c r="FT47" s="713"/>
      <c r="FU47" s="713"/>
      <c r="FV47" s="713"/>
      <c r="FW47" s="713"/>
      <c r="FX47" s="713"/>
      <c r="FY47" s="713"/>
      <c r="FZ47" s="713"/>
      <c r="GA47" s="713"/>
      <c r="GB47" s="713"/>
      <c r="GC47" s="713"/>
      <c r="GD47" s="713"/>
      <c r="GE47" s="713"/>
      <c r="GF47" s="713"/>
      <c r="GG47" s="713"/>
      <c r="GH47" s="713"/>
      <c r="GI47" s="713"/>
      <c r="GJ47" s="713"/>
      <c r="GK47" s="713"/>
      <c r="GL47" s="713"/>
      <c r="GM47" s="338"/>
      <c r="GN47" s="1772"/>
      <c r="GO47" s="1773"/>
      <c r="GP47" s="713"/>
      <c r="GQ47" s="713"/>
      <c r="GR47" s="713"/>
      <c r="GS47" s="713"/>
      <c r="GT47" s="713"/>
      <c r="GU47" s="338"/>
      <c r="GV47" s="1772"/>
      <c r="GW47" s="1773"/>
      <c r="IA47" s="733" t="s">
        <v>618</v>
      </c>
      <c r="IB47" s="734">
        <v>5</v>
      </c>
      <c r="IC47" s="1148">
        <f>AI28</f>
        <v>511285</v>
      </c>
      <c r="ID47" s="1149">
        <f>AJ28</f>
        <v>2872826</v>
      </c>
      <c r="IE47" s="1148">
        <f>AK28</f>
        <v>509214629</v>
      </c>
      <c r="IF47" s="1149">
        <f>AL28</f>
        <v>497784</v>
      </c>
      <c r="IG47" s="1150">
        <f>AM28</f>
        <v>1621106</v>
      </c>
    </row>
    <row r="48" spans="1:241" ht="19.5" customHeight="1">
      <c r="A48" s="713"/>
      <c r="B48" s="713"/>
      <c r="C48" s="713"/>
      <c r="D48" s="713"/>
      <c r="E48" s="713"/>
      <c r="F48" s="713"/>
      <c r="G48" s="713"/>
      <c r="H48" s="713"/>
      <c r="I48" s="713"/>
      <c r="J48" s="713"/>
      <c r="K48" s="338"/>
      <c r="L48" s="1772"/>
      <c r="M48" s="1772"/>
      <c r="N48" s="713"/>
      <c r="O48" s="713"/>
      <c r="P48" s="713"/>
      <c r="Q48" s="713"/>
      <c r="R48" s="713"/>
      <c r="S48" s="713"/>
      <c r="T48" s="713"/>
      <c r="U48" s="713"/>
      <c r="V48" s="713"/>
      <c r="W48" s="713"/>
      <c r="X48" s="713"/>
      <c r="Y48" s="713"/>
      <c r="Z48" s="713"/>
      <c r="AA48" s="713"/>
      <c r="AB48" s="713"/>
      <c r="AC48" s="713"/>
      <c r="AD48" s="713"/>
      <c r="AE48" s="713"/>
      <c r="AF48" s="713"/>
      <c r="AG48" s="713"/>
      <c r="AH48" s="713"/>
      <c r="AI48" s="338"/>
      <c r="AJ48" s="1772"/>
      <c r="AK48" s="1772"/>
      <c r="AL48" s="713"/>
      <c r="AM48" s="713"/>
      <c r="AN48" s="713"/>
      <c r="AO48" s="713"/>
      <c r="AP48" s="713"/>
      <c r="AQ48" s="338"/>
      <c r="AR48" s="1772"/>
      <c r="AS48" s="1772"/>
      <c r="AT48" s="713"/>
      <c r="AU48" s="713"/>
      <c r="AV48" s="713"/>
      <c r="AW48" s="713"/>
      <c r="AX48" s="713"/>
      <c r="AY48" s="338"/>
      <c r="AZ48" s="1772"/>
      <c r="BA48" s="1772"/>
      <c r="BB48" s="713"/>
      <c r="BC48" s="713"/>
      <c r="BD48" s="713"/>
      <c r="BE48" s="713"/>
      <c r="BF48" s="713"/>
      <c r="BG48" s="338"/>
      <c r="BH48" s="1772"/>
      <c r="BI48" s="1772"/>
      <c r="BJ48" s="713"/>
      <c r="BK48" s="713"/>
      <c r="BL48" s="713"/>
      <c r="BM48" s="713"/>
      <c r="BN48" s="713"/>
      <c r="BO48" s="338"/>
      <c r="BP48" s="1772"/>
      <c r="BQ48" s="1772"/>
      <c r="BR48" s="713"/>
      <c r="BS48" s="713"/>
      <c r="BT48" s="713"/>
      <c r="BU48" s="713"/>
      <c r="BV48" s="713"/>
      <c r="BW48" s="338"/>
      <c r="BX48" s="1772"/>
      <c r="BY48" s="1772"/>
      <c r="BZ48" s="713"/>
      <c r="CA48" s="713"/>
      <c r="CB48" s="713"/>
      <c r="CC48" s="713"/>
      <c r="CD48" s="713"/>
      <c r="CE48" s="338"/>
      <c r="CF48" s="1772"/>
      <c r="CG48" s="1772"/>
      <c r="CH48" s="713"/>
      <c r="CI48" s="713"/>
      <c r="CJ48" s="713"/>
      <c r="CK48" s="713"/>
      <c r="CL48" s="713"/>
      <c r="CM48" s="338"/>
      <c r="CN48" s="1772"/>
      <c r="CO48" s="1773"/>
      <c r="CP48" s="713"/>
      <c r="CQ48" s="713"/>
      <c r="CR48" s="713"/>
      <c r="CS48" s="713"/>
      <c r="CT48" s="713"/>
      <c r="CU48" s="338"/>
      <c r="CV48" s="1772"/>
      <c r="CW48" s="1772"/>
      <c r="CX48" s="713"/>
      <c r="CY48" s="713"/>
      <c r="CZ48" s="713"/>
      <c r="DA48" s="713"/>
      <c r="DB48" s="713"/>
      <c r="DC48" s="338"/>
      <c r="DD48" s="1772"/>
      <c r="DE48" s="1772"/>
      <c r="DF48" s="713"/>
      <c r="DG48" s="713"/>
      <c r="DH48" s="713"/>
      <c r="DI48" s="713"/>
      <c r="DJ48" s="713"/>
      <c r="DK48" s="338"/>
      <c r="DL48" s="1772"/>
      <c r="DM48" s="1773"/>
      <c r="DN48" s="713"/>
      <c r="DO48" s="713"/>
      <c r="DP48" s="713"/>
      <c r="DQ48" s="713"/>
      <c r="DR48" s="713"/>
      <c r="DS48" s="338"/>
      <c r="DT48" s="1772"/>
      <c r="DU48" s="1773"/>
      <c r="DV48" s="713"/>
      <c r="DW48" s="713"/>
      <c r="DX48" s="713"/>
      <c r="DY48" s="713"/>
      <c r="DZ48" s="713"/>
      <c r="EA48" s="338"/>
      <c r="EB48" s="1772"/>
      <c r="EC48" s="1773"/>
      <c r="ED48" s="713"/>
      <c r="EE48" s="713"/>
      <c r="EF48" s="713"/>
      <c r="EG48" s="713"/>
      <c r="EH48" s="713"/>
      <c r="EI48" s="338"/>
      <c r="EJ48" s="1772"/>
      <c r="EK48" s="1773"/>
      <c r="EL48" s="713"/>
      <c r="EM48" s="713"/>
      <c r="EN48" s="713"/>
      <c r="EO48" s="713"/>
      <c r="EP48" s="713"/>
      <c r="EQ48" s="338"/>
      <c r="ER48" s="1772"/>
      <c r="ES48" s="1773"/>
      <c r="ET48" s="713"/>
      <c r="EU48" s="713"/>
      <c r="EV48" s="713"/>
      <c r="EW48" s="713"/>
      <c r="EX48" s="713"/>
      <c r="EY48" s="338"/>
      <c r="EZ48" s="1772"/>
      <c r="FA48" s="1773"/>
      <c r="FB48" s="713"/>
      <c r="FC48" s="713"/>
      <c r="FD48" s="713"/>
      <c r="FE48" s="713"/>
      <c r="FF48" s="713"/>
      <c r="FG48" s="713"/>
      <c r="FH48" s="713"/>
      <c r="FI48" s="713"/>
      <c r="FJ48" s="713"/>
      <c r="FK48" s="713"/>
      <c r="FL48" s="713"/>
      <c r="FM48" s="713"/>
      <c r="FN48" s="713"/>
      <c r="FO48" s="338"/>
      <c r="FP48" s="1772"/>
      <c r="FQ48" s="1772"/>
      <c r="FR48" s="713"/>
      <c r="FS48" s="713"/>
      <c r="FT48" s="713"/>
      <c r="FU48" s="713"/>
      <c r="FV48" s="713"/>
      <c r="FW48" s="713"/>
      <c r="FX48" s="713"/>
      <c r="FY48" s="713"/>
      <c r="FZ48" s="713"/>
      <c r="GA48" s="713"/>
      <c r="GB48" s="713"/>
      <c r="GC48" s="713"/>
      <c r="GD48" s="713"/>
      <c r="GE48" s="713"/>
      <c r="GF48" s="713"/>
      <c r="GG48" s="713"/>
      <c r="GH48" s="713"/>
      <c r="GI48" s="713"/>
      <c r="GJ48" s="713"/>
      <c r="GK48" s="713"/>
      <c r="GL48" s="713"/>
      <c r="GM48" s="338"/>
      <c r="GN48" s="1772"/>
      <c r="GO48" s="1773"/>
      <c r="GP48" s="713"/>
      <c r="GQ48" s="713"/>
      <c r="GR48" s="713"/>
      <c r="GS48" s="713"/>
      <c r="GT48" s="713"/>
      <c r="GU48" s="338"/>
      <c r="GV48" s="1772"/>
      <c r="GW48" s="1773"/>
      <c r="IA48" s="737"/>
      <c r="IB48" s="728"/>
      <c r="IC48" s="1151"/>
      <c r="ID48" s="1152"/>
      <c r="IE48" s="1151"/>
      <c r="IF48" s="1152"/>
      <c r="IG48" s="1153"/>
    </row>
    <row r="49" spans="1:241" ht="19.5" customHeight="1">
      <c r="A49" s="713"/>
      <c r="B49" s="713"/>
      <c r="C49" s="713"/>
      <c r="D49" s="713"/>
      <c r="E49" s="713"/>
      <c r="F49" s="713"/>
      <c r="G49" s="713"/>
      <c r="H49" s="713"/>
      <c r="I49" s="713"/>
      <c r="J49" s="713"/>
      <c r="K49" s="338"/>
      <c r="L49" s="1772"/>
      <c r="M49" s="1772"/>
      <c r="N49" s="713"/>
      <c r="O49" s="713"/>
      <c r="P49" s="713"/>
      <c r="Q49" s="713"/>
      <c r="R49" s="713"/>
      <c r="S49" s="713"/>
      <c r="T49" s="713"/>
      <c r="U49" s="713"/>
      <c r="V49" s="713"/>
      <c r="W49" s="713"/>
      <c r="X49" s="713"/>
      <c r="Y49" s="713"/>
      <c r="Z49" s="713"/>
      <c r="AA49" s="713"/>
      <c r="AB49" s="713"/>
      <c r="AC49" s="713"/>
      <c r="AD49" s="713"/>
      <c r="AE49" s="713"/>
      <c r="AF49" s="713"/>
      <c r="AG49" s="713"/>
      <c r="AH49" s="713"/>
      <c r="AI49" s="338"/>
      <c r="AJ49" s="1772"/>
      <c r="AK49" s="1772"/>
      <c r="AL49" s="713"/>
      <c r="AM49" s="713"/>
      <c r="AN49" s="713"/>
      <c r="AO49" s="713"/>
      <c r="AP49" s="713"/>
      <c r="AQ49" s="338"/>
      <c r="AR49" s="1772"/>
      <c r="AS49" s="1772"/>
      <c r="AT49" s="713"/>
      <c r="AU49" s="713"/>
      <c r="AV49" s="713"/>
      <c r="AW49" s="713"/>
      <c r="AX49" s="713"/>
      <c r="AY49" s="338"/>
      <c r="AZ49" s="1772"/>
      <c r="BA49" s="1772"/>
      <c r="BB49" s="713"/>
      <c r="BC49" s="713"/>
      <c r="BD49" s="713"/>
      <c r="BE49" s="713"/>
      <c r="BF49" s="713"/>
      <c r="BG49" s="338"/>
      <c r="BH49" s="1772"/>
      <c r="BI49" s="1772"/>
      <c r="BJ49" s="713"/>
      <c r="BK49" s="713"/>
      <c r="BL49" s="713"/>
      <c r="BM49" s="713"/>
      <c r="BN49" s="713"/>
      <c r="BO49" s="338"/>
      <c r="BP49" s="1772"/>
      <c r="BQ49" s="1772"/>
      <c r="BR49" s="713"/>
      <c r="BS49" s="713"/>
      <c r="BT49" s="713"/>
      <c r="BU49" s="713"/>
      <c r="BV49" s="713"/>
      <c r="BW49" s="338"/>
      <c r="BX49" s="1772"/>
      <c r="BY49" s="1772"/>
      <c r="BZ49" s="713"/>
      <c r="CA49" s="713"/>
      <c r="CB49" s="713"/>
      <c r="CC49" s="713"/>
      <c r="CD49" s="713"/>
      <c r="CE49" s="338"/>
      <c r="CF49" s="1772"/>
      <c r="CG49" s="1772"/>
      <c r="CH49" s="713"/>
      <c r="CI49" s="713"/>
      <c r="CJ49" s="713"/>
      <c r="CK49" s="713"/>
      <c r="CL49" s="713"/>
      <c r="CM49" s="338"/>
      <c r="CN49" s="1772"/>
      <c r="CO49" s="1773"/>
      <c r="CP49" s="713"/>
      <c r="CQ49" s="713"/>
      <c r="CR49" s="713"/>
      <c r="CS49" s="713"/>
      <c r="CT49" s="713"/>
      <c r="CU49" s="338"/>
      <c r="CV49" s="1772"/>
      <c r="CW49" s="1772"/>
      <c r="CX49" s="713"/>
      <c r="CY49" s="713"/>
      <c r="CZ49" s="713"/>
      <c r="DA49" s="713"/>
      <c r="DB49" s="713"/>
      <c r="DC49" s="338"/>
      <c r="DD49" s="1772"/>
      <c r="DE49" s="1772"/>
      <c r="DF49" s="713"/>
      <c r="DG49" s="713"/>
      <c r="DH49" s="713"/>
      <c r="DI49" s="713"/>
      <c r="DJ49" s="713"/>
      <c r="DK49" s="338"/>
      <c r="DL49" s="1772"/>
      <c r="DM49" s="1773"/>
      <c r="DN49" s="713"/>
      <c r="DO49" s="713"/>
      <c r="DP49" s="713"/>
      <c r="DQ49" s="713"/>
      <c r="DR49" s="713"/>
      <c r="DS49" s="338"/>
      <c r="DT49" s="1772"/>
      <c r="DU49" s="1773"/>
      <c r="DV49" s="713"/>
      <c r="DW49" s="713"/>
      <c r="DX49" s="713"/>
      <c r="DY49" s="713"/>
      <c r="DZ49" s="713"/>
      <c r="EA49" s="338"/>
      <c r="EB49" s="1772"/>
      <c r="EC49" s="1773"/>
      <c r="ED49" s="713"/>
      <c r="EE49" s="713"/>
      <c r="EF49" s="713"/>
      <c r="EG49" s="713"/>
      <c r="EH49" s="713"/>
      <c r="EI49" s="338"/>
      <c r="EJ49" s="1772"/>
      <c r="EK49" s="1773"/>
      <c r="EL49" s="713"/>
      <c r="EM49" s="713"/>
      <c r="EN49" s="713"/>
      <c r="EO49" s="713"/>
      <c r="EP49" s="713"/>
      <c r="EQ49" s="338"/>
      <c r="ER49" s="1772"/>
      <c r="ES49" s="1773"/>
      <c r="ET49" s="713"/>
      <c r="EU49" s="713"/>
      <c r="EV49" s="713"/>
      <c r="EW49" s="713"/>
      <c r="EX49" s="713"/>
      <c r="EY49" s="338"/>
      <c r="EZ49" s="1772"/>
      <c r="FA49" s="1773"/>
      <c r="FB49" s="713"/>
      <c r="FC49" s="713"/>
      <c r="FD49" s="713"/>
      <c r="FE49" s="713"/>
      <c r="FF49" s="713"/>
      <c r="FG49" s="713"/>
      <c r="FH49" s="713"/>
      <c r="FI49" s="713"/>
      <c r="FJ49" s="713"/>
      <c r="FK49" s="713"/>
      <c r="FL49" s="713"/>
      <c r="FM49" s="713"/>
      <c r="FN49" s="713"/>
      <c r="FO49" s="338"/>
      <c r="FP49" s="1772"/>
      <c r="FQ49" s="1772"/>
      <c r="FR49" s="713"/>
      <c r="FS49" s="713"/>
      <c r="FT49" s="713"/>
      <c r="FU49" s="713"/>
      <c r="FV49" s="713"/>
      <c r="FW49" s="713"/>
      <c r="FX49" s="713"/>
      <c r="FY49" s="713"/>
      <c r="FZ49" s="713"/>
      <c r="GA49" s="713"/>
      <c r="GB49" s="713"/>
      <c r="GC49" s="713"/>
      <c r="GD49" s="713"/>
      <c r="GE49" s="713"/>
      <c r="GF49" s="713"/>
      <c r="GG49" s="713"/>
      <c r="GH49" s="713"/>
      <c r="GI49" s="713"/>
      <c r="GJ49" s="713"/>
      <c r="GK49" s="713"/>
      <c r="GL49" s="713"/>
      <c r="GM49" s="338"/>
      <c r="GN49" s="1772"/>
      <c r="GO49" s="1773"/>
      <c r="GP49" s="713"/>
      <c r="GQ49" s="713"/>
      <c r="GR49" s="713"/>
      <c r="GS49" s="713"/>
      <c r="GT49" s="713"/>
      <c r="GU49" s="338"/>
      <c r="GV49" s="1772"/>
      <c r="GW49" s="1773"/>
      <c r="IA49" s="738" t="s">
        <v>619</v>
      </c>
      <c r="IB49" s="724">
        <v>6</v>
      </c>
      <c r="IC49" s="1148">
        <f>AQ28</f>
        <v>52214</v>
      </c>
      <c r="ID49" s="1149">
        <f>AR28</f>
        <v>217415</v>
      </c>
      <c r="IE49" s="1148">
        <f>AS28</f>
        <v>33717720</v>
      </c>
      <c r="IF49" s="1149">
        <f>AT28</f>
        <v>51390</v>
      </c>
      <c r="IG49" s="1150">
        <f>AU28</f>
        <v>173541</v>
      </c>
    </row>
    <row r="50" spans="1:241" ht="19.5" customHeight="1">
      <c r="A50" s="713"/>
      <c r="B50" s="713"/>
      <c r="C50" s="713"/>
      <c r="D50" s="713"/>
      <c r="E50" s="713"/>
      <c r="F50" s="713"/>
      <c r="G50" s="713"/>
      <c r="H50" s="713"/>
      <c r="I50" s="713"/>
      <c r="J50" s="713"/>
      <c r="K50" s="338"/>
      <c r="L50" s="1772"/>
      <c r="M50" s="1772"/>
      <c r="N50" s="713"/>
      <c r="O50" s="713"/>
      <c r="P50" s="713"/>
      <c r="Q50" s="713"/>
      <c r="R50" s="713"/>
      <c r="S50" s="713"/>
      <c r="T50" s="713"/>
      <c r="U50" s="713"/>
      <c r="V50" s="713"/>
      <c r="W50" s="713"/>
      <c r="X50" s="713"/>
      <c r="Y50" s="713"/>
      <c r="Z50" s="713"/>
      <c r="AA50" s="713"/>
      <c r="AB50" s="713"/>
      <c r="AC50" s="713"/>
      <c r="AD50" s="713"/>
      <c r="AE50" s="713"/>
      <c r="AF50" s="713"/>
      <c r="AG50" s="713"/>
      <c r="AH50" s="713"/>
      <c r="AI50" s="338"/>
      <c r="AJ50" s="1772"/>
      <c r="AK50" s="1772"/>
      <c r="AL50" s="713"/>
      <c r="AM50" s="713"/>
      <c r="AN50" s="713"/>
      <c r="AO50" s="713"/>
      <c r="AP50" s="713"/>
      <c r="AQ50" s="338"/>
      <c r="AR50" s="1772"/>
      <c r="AS50" s="1772"/>
      <c r="AT50" s="713"/>
      <c r="AU50" s="713"/>
      <c r="AV50" s="713"/>
      <c r="AW50" s="713"/>
      <c r="AX50" s="713"/>
      <c r="AY50" s="338"/>
      <c r="AZ50" s="1772"/>
      <c r="BA50" s="1772"/>
      <c r="BB50" s="713"/>
      <c r="BC50" s="713"/>
      <c r="BD50" s="713"/>
      <c r="BE50" s="713"/>
      <c r="BF50" s="713"/>
      <c r="BG50" s="338"/>
      <c r="BH50" s="1772"/>
      <c r="BI50" s="1772"/>
      <c r="BJ50" s="713"/>
      <c r="BK50" s="713"/>
      <c r="BL50" s="713"/>
      <c r="BM50" s="713"/>
      <c r="BN50" s="713"/>
      <c r="BO50" s="338"/>
      <c r="BP50" s="1772"/>
      <c r="BQ50" s="1772"/>
      <c r="BR50" s="713"/>
      <c r="BS50" s="713"/>
      <c r="BT50" s="713"/>
      <c r="BU50" s="713"/>
      <c r="BV50" s="713"/>
      <c r="BW50" s="338"/>
      <c r="BX50" s="1772"/>
      <c r="BY50" s="1772"/>
      <c r="BZ50" s="713"/>
      <c r="CA50" s="713"/>
      <c r="CB50" s="713"/>
      <c r="CC50" s="713"/>
      <c r="CD50" s="713"/>
      <c r="CE50" s="338"/>
      <c r="CF50" s="1772"/>
      <c r="CG50" s="1772"/>
      <c r="CH50" s="713"/>
      <c r="CI50" s="713"/>
      <c r="CJ50" s="713"/>
      <c r="CK50" s="713"/>
      <c r="CL50" s="713"/>
      <c r="CM50" s="338"/>
      <c r="CN50" s="1772"/>
      <c r="CO50" s="1773"/>
      <c r="CP50" s="713"/>
      <c r="CQ50" s="713"/>
      <c r="CR50" s="713"/>
      <c r="CS50" s="713"/>
      <c r="CT50" s="713"/>
      <c r="CU50" s="338"/>
      <c r="CV50" s="1772"/>
      <c r="CW50" s="1772"/>
      <c r="CX50" s="713"/>
      <c r="CY50" s="713"/>
      <c r="CZ50" s="713"/>
      <c r="DA50" s="713"/>
      <c r="DB50" s="713"/>
      <c r="DC50" s="338"/>
      <c r="DD50" s="1772"/>
      <c r="DE50" s="1772"/>
      <c r="DF50" s="713"/>
      <c r="DG50" s="713"/>
      <c r="DH50" s="713"/>
      <c r="DI50" s="713"/>
      <c r="DJ50" s="713"/>
      <c r="DK50" s="338"/>
      <c r="DL50" s="1772"/>
      <c r="DM50" s="1773"/>
      <c r="DN50" s="713"/>
      <c r="DO50" s="713"/>
      <c r="DP50" s="713"/>
      <c r="DQ50" s="713"/>
      <c r="DR50" s="713"/>
      <c r="DS50" s="338"/>
      <c r="DT50" s="1772"/>
      <c r="DU50" s="1773"/>
      <c r="DV50" s="713"/>
      <c r="DW50" s="713"/>
      <c r="DX50" s="713"/>
      <c r="DY50" s="713"/>
      <c r="DZ50" s="713"/>
      <c r="EA50" s="338"/>
      <c r="EB50" s="1772"/>
      <c r="EC50" s="1773"/>
      <c r="ED50" s="713"/>
      <c r="EE50" s="713"/>
      <c r="EF50" s="713"/>
      <c r="EG50" s="713"/>
      <c r="EH50" s="713"/>
      <c r="EI50" s="338"/>
      <c r="EJ50" s="1772"/>
      <c r="EK50" s="1773"/>
      <c r="EL50" s="713"/>
      <c r="EM50" s="713"/>
      <c r="EN50" s="713"/>
      <c r="EO50" s="713"/>
      <c r="EP50" s="713"/>
      <c r="EQ50" s="338"/>
      <c r="ER50" s="1772"/>
      <c r="ES50" s="1773"/>
      <c r="ET50" s="713"/>
      <c r="EU50" s="713"/>
      <c r="EV50" s="713"/>
      <c r="EW50" s="713"/>
      <c r="EX50" s="713"/>
      <c r="EY50" s="338"/>
      <c r="EZ50" s="1772"/>
      <c r="FA50" s="1773"/>
      <c r="FB50" s="713"/>
      <c r="FC50" s="713"/>
      <c r="FD50" s="713"/>
      <c r="FE50" s="713"/>
      <c r="FF50" s="713"/>
      <c r="FG50" s="713"/>
      <c r="FH50" s="713"/>
      <c r="FI50" s="713"/>
      <c r="FJ50" s="713"/>
      <c r="FK50" s="713"/>
      <c r="FL50" s="713"/>
      <c r="FM50" s="713"/>
      <c r="FN50" s="713"/>
      <c r="FO50" s="338"/>
      <c r="FP50" s="1772"/>
      <c r="FQ50" s="1772"/>
      <c r="FR50" s="713"/>
      <c r="FS50" s="713"/>
      <c r="FT50" s="713"/>
      <c r="FU50" s="713"/>
      <c r="FV50" s="713"/>
      <c r="FW50" s="713"/>
      <c r="FX50" s="713"/>
      <c r="FY50" s="713"/>
      <c r="FZ50" s="713"/>
      <c r="GA50" s="713"/>
      <c r="GB50" s="713"/>
      <c r="GC50" s="713"/>
      <c r="GD50" s="713"/>
      <c r="GE50" s="713"/>
      <c r="GF50" s="713"/>
      <c r="GG50" s="713"/>
      <c r="GH50" s="713"/>
      <c r="GI50" s="713"/>
      <c r="GJ50" s="713"/>
      <c r="GK50" s="713"/>
      <c r="GL50" s="713"/>
      <c r="GM50" s="338"/>
      <c r="GN50" s="1772"/>
      <c r="GO50" s="1773"/>
      <c r="GP50" s="713"/>
      <c r="GQ50" s="713"/>
      <c r="GR50" s="713"/>
      <c r="GS50" s="713"/>
      <c r="GT50" s="713"/>
      <c r="GU50" s="338"/>
      <c r="GV50" s="1772"/>
      <c r="GW50" s="1773"/>
      <c r="IA50" s="737"/>
      <c r="IB50" s="728"/>
      <c r="IC50" s="1151"/>
      <c r="ID50" s="1152"/>
      <c r="IE50" s="1151"/>
      <c r="IF50" s="1152"/>
      <c r="IG50" s="1153"/>
    </row>
    <row r="51" spans="1:241" ht="19.5" customHeight="1">
      <c r="A51" s="713"/>
      <c r="B51" s="713"/>
      <c r="C51" s="713"/>
      <c r="D51" s="713"/>
      <c r="E51" s="713"/>
      <c r="F51" s="713"/>
      <c r="G51" s="713"/>
      <c r="H51" s="713"/>
      <c r="I51" s="713"/>
      <c r="J51" s="713"/>
      <c r="K51" s="338"/>
      <c r="L51" s="1772"/>
      <c r="M51" s="1772"/>
      <c r="N51" s="713"/>
      <c r="O51" s="713"/>
      <c r="P51" s="713"/>
      <c r="Q51" s="713"/>
      <c r="R51" s="713"/>
      <c r="S51" s="713"/>
      <c r="T51" s="713"/>
      <c r="U51" s="713"/>
      <c r="V51" s="713"/>
      <c r="W51" s="713"/>
      <c r="X51" s="713"/>
      <c r="Y51" s="713"/>
      <c r="Z51" s="713"/>
      <c r="AA51" s="713"/>
      <c r="AB51" s="713"/>
      <c r="AC51" s="713"/>
      <c r="AD51" s="713"/>
      <c r="AE51" s="713"/>
      <c r="AF51" s="713"/>
      <c r="AG51" s="713"/>
      <c r="AH51" s="713"/>
      <c r="AI51" s="338"/>
      <c r="AJ51" s="1772"/>
      <c r="AK51" s="1772"/>
      <c r="AL51" s="713"/>
      <c r="AM51" s="713"/>
      <c r="AN51" s="713"/>
      <c r="AO51" s="713"/>
      <c r="AP51" s="713"/>
      <c r="AQ51" s="338"/>
      <c r="AR51" s="1772"/>
      <c r="AS51" s="1772"/>
      <c r="AT51" s="713"/>
      <c r="AU51" s="713"/>
      <c r="AV51" s="713"/>
      <c r="AW51" s="713"/>
      <c r="AX51" s="713"/>
      <c r="AY51" s="338"/>
      <c r="AZ51" s="1772"/>
      <c r="BA51" s="1772"/>
      <c r="BB51" s="713"/>
      <c r="BC51" s="713"/>
      <c r="BD51" s="713"/>
      <c r="BE51" s="713"/>
      <c r="BF51" s="713"/>
      <c r="BG51" s="338"/>
      <c r="BH51" s="1772"/>
      <c r="BI51" s="1772"/>
      <c r="BJ51" s="713"/>
      <c r="BK51" s="713"/>
      <c r="BL51" s="713"/>
      <c r="BM51" s="713"/>
      <c r="BN51" s="713"/>
      <c r="BO51" s="338"/>
      <c r="BP51" s="1772"/>
      <c r="BQ51" s="1772"/>
      <c r="BR51" s="713"/>
      <c r="BS51" s="713"/>
      <c r="BT51" s="713"/>
      <c r="BU51" s="713"/>
      <c r="BV51" s="713"/>
      <c r="BW51" s="338"/>
      <c r="BX51" s="1772"/>
      <c r="BY51" s="1772"/>
      <c r="BZ51" s="713"/>
      <c r="CA51" s="713"/>
      <c r="CB51" s="713"/>
      <c r="CC51" s="713"/>
      <c r="CD51" s="713"/>
      <c r="CE51" s="338"/>
      <c r="CF51" s="1772"/>
      <c r="CG51" s="1772"/>
      <c r="CH51" s="713"/>
      <c r="CI51" s="713"/>
      <c r="CJ51" s="713"/>
      <c r="CK51" s="713"/>
      <c r="CL51" s="713"/>
      <c r="CM51" s="338"/>
      <c r="CN51" s="1772"/>
      <c r="CO51" s="1773"/>
      <c r="CP51" s="713"/>
      <c r="CQ51" s="713"/>
      <c r="CR51" s="713"/>
      <c r="CS51" s="713"/>
      <c r="CT51" s="713"/>
      <c r="CU51" s="338"/>
      <c r="CV51" s="1772"/>
      <c r="CW51" s="1772"/>
      <c r="CX51" s="713"/>
      <c r="CY51" s="713"/>
      <c r="CZ51" s="713"/>
      <c r="DA51" s="713"/>
      <c r="DB51" s="713"/>
      <c r="DC51" s="338"/>
      <c r="DD51" s="1772"/>
      <c r="DE51" s="1772"/>
      <c r="DF51" s="713"/>
      <c r="DG51" s="713"/>
      <c r="DH51" s="713"/>
      <c r="DI51" s="713"/>
      <c r="DJ51" s="713"/>
      <c r="DK51" s="338"/>
      <c r="DL51" s="1772"/>
      <c r="DM51" s="1773"/>
      <c r="DN51" s="713"/>
      <c r="DO51" s="713"/>
      <c r="DP51" s="713"/>
      <c r="DQ51" s="713"/>
      <c r="DR51" s="713"/>
      <c r="DS51" s="338"/>
      <c r="DT51" s="1772"/>
      <c r="DU51" s="1773"/>
      <c r="DV51" s="713"/>
      <c r="DW51" s="713"/>
      <c r="DX51" s="713"/>
      <c r="DY51" s="713"/>
      <c r="DZ51" s="713"/>
      <c r="EA51" s="338"/>
      <c r="EB51" s="1772"/>
      <c r="EC51" s="1773"/>
      <c r="ED51" s="713"/>
      <c r="EE51" s="713"/>
      <c r="EF51" s="713"/>
      <c r="EG51" s="713"/>
      <c r="EH51" s="713"/>
      <c r="EI51" s="338"/>
      <c r="EJ51" s="1772"/>
      <c r="EK51" s="1773"/>
      <c r="EL51" s="713"/>
      <c r="EM51" s="713"/>
      <c r="EN51" s="713"/>
      <c r="EO51" s="713"/>
      <c r="EP51" s="713"/>
      <c r="EQ51" s="338"/>
      <c r="ER51" s="1772"/>
      <c r="ES51" s="1773"/>
      <c r="ET51" s="713"/>
      <c r="EU51" s="713"/>
      <c r="EV51" s="713"/>
      <c r="EW51" s="713"/>
      <c r="EX51" s="713"/>
      <c r="EY51" s="338"/>
      <c r="EZ51" s="1772"/>
      <c r="FA51" s="1773"/>
      <c r="FB51" s="713"/>
      <c r="FC51" s="713"/>
      <c r="FD51" s="713"/>
      <c r="FE51" s="713"/>
      <c r="FF51" s="713"/>
      <c r="FG51" s="713"/>
      <c r="FH51" s="713"/>
      <c r="FI51" s="713"/>
      <c r="FJ51" s="713"/>
      <c r="FK51" s="713"/>
      <c r="FL51" s="713"/>
      <c r="FM51" s="713"/>
      <c r="FN51" s="713"/>
      <c r="FO51" s="338"/>
      <c r="FP51" s="1772"/>
      <c r="FQ51" s="1772"/>
      <c r="FR51" s="713"/>
      <c r="FS51" s="713"/>
      <c r="FT51" s="713"/>
      <c r="FU51" s="713"/>
      <c r="FV51" s="713"/>
      <c r="FW51" s="713"/>
      <c r="FX51" s="713"/>
      <c r="FY51" s="713"/>
      <c r="FZ51" s="713"/>
      <c r="GA51" s="713"/>
      <c r="GB51" s="713"/>
      <c r="GC51" s="713"/>
      <c r="GD51" s="713"/>
      <c r="GE51" s="713"/>
      <c r="GF51" s="713"/>
      <c r="GG51" s="713"/>
      <c r="GH51" s="713"/>
      <c r="GI51" s="713"/>
      <c r="GJ51" s="713"/>
      <c r="GK51" s="713"/>
      <c r="GL51" s="713"/>
      <c r="GM51" s="338"/>
      <c r="GN51" s="1772"/>
      <c r="GO51" s="1773"/>
      <c r="GP51" s="713"/>
      <c r="GQ51" s="713"/>
      <c r="GR51" s="713"/>
      <c r="GS51" s="713"/>
      <c r="GT51" s="713"/>
      <c r="GU51" s="338"/>
      <c r="GV51" s="1772"/>
      <c r="GW51" s="1773"/>
      <c r="IA51" s="738" t="s">
        <v>620</v>
      </c>
      <c r="IB51" s="724">
        <v>7</v>
      </c>
      <c r="IC51" s="1148">
        <f>AY28</f>
        <v>57809</v>
      </c>
      <c r="ID51" s="1149">
        <f>AZ28</f>
        <v>278001</v>
      </c>
      <c r="IE51" s="1148">
        <f>BA28</f>
        <v>34631974</v>
      </c>
      <c r="IF51" s="1149">
        <f>BB28</f>
        <v>56745</v>
      </c>
      <c r="IG51" s="1150">
        <f>BC28</f>
        <v>180455</v>
      </c>
    </row>
    <row r="52" spans="1:241" ht="18">
      <c r="A52" s="713"/>
      <c r="B52" s="713"/>
      <c r="C52" s="713"/>
      <c r="D52" s="713"/>
      <c r="E52" s="713"/>
      <c r="F52" s="713"/>
      <c r="G52" s="713"/>
      <c r="H52" s="713"/>
      <c r="I52" s="713"/>
      <c r="J52" s="713"/>
      <c r="K52" s="338"/>
      <c r="L52" s="1772"/>
      <c r="M52" s="1772"/>
      <c r="N52" s="713"/>
      <c r="O52" s="713"/>
      <c r="P52" s="713"/>
      <c r="Q52" s="713"/>
      <c r="R52" s="713"/>
      <c r="S52" s="713"/>
      <c r="T52" s="713"/>
      <c r="U52" s="713"/>
      <c r="V52" s="713"/>
      <c r="W52" s="713"/>
      <c r="X52" s="713"/>
      <c r="Y52" s="713"/>
      <c r="Z52" s="713"/>
      <c r="AA52" s="713"/>
      <c r="AB52" s="713"/>
      <c r="AC52" s="713"/>
      <c r="AD52" s="713"/>
      <c r="AE52" s="713"/>
      <c r="AF52" s="713"/>
      <c r="AG52" s="713"/>
      <c r="AH52" s="713"/>
      <c r="AI52" s="338"/>
      <c r="AJ52" s="1772"/>
      <c r="AK52" s="1772"/>
      <c r="AL52" s="713"/>
      <c r="AM52" s="713"/>
      <c r="AN52" s="713"/>
      <c r="AO52" s="713"/>
      <c r="AP52" s="713"/>
      <c r="AQ52" s="338"/>
      <c r="AR52" s="1772"/>
      <c r="AS52" s="1772"/>
      <c r="AT52" s="713"/>
      <c r="AU52" s="713"/>
      <c r="AV52" s="713"/>
      <c r="AW52" s="713"/>
      <c r="AX52" s="713"/>
      <c r="AY52" s="338"/>
      <c r="AZ52" s="1772"/>
      <c r="BA52" s="1772"/>
      <c r="BB52" s="713"/>
      <c r="BC52" s="713"/>
      <c r="BD52" s="713"/>
      <c r="BE52" s="713"/>
      <c r="BF52" s="713"/>
      <c r="BG52" s="338"/>
      <c r="BH52" s="1772"/>
      <c r="BI52" s="1772"/>
      <c r="BJ52" s="713"/>
      <c r="BK52" s="713"/>
      <c r="BL52" s="713"/>
      <c r="BM52" s="713"/>
      <c r="BN52" s="713"/>
      <c r="BO52" s="338"/>
      <c r="BP52" s="1772"/>
      <c r="BQ52" s="1772"/>
      <c r="BR52" s="713"/>
      <c r="BS52" s="713"/>
      <c r="BT52" s="713"/>
      <c r="BU52" s="713"/>
      <c r="BV52" s="713"/>
      <c r="BW52" s="338"/>
      <c r="BX52" s="1772"/>
      <c r="BY52" s="1772"/>
      <c r="BZ52" s="713"/>
      <c r="CA52" s="713"/>
      <c r="CB52" s="713"/>
      <c r="CC52" s="713"/>
      <c r="CD52" s="713"/>
      <c r="CE52" s="338"/>
      <c r="CF52" s="1772"/>
      <c r="CG52" s="1772"/>
      <c r="CH52" s="713"/>
      <c r="CI52" s="713"/>
      <c r="CJ52" s="713"/>
      <c r="CK52" s="713"/>
      <c r="CL52" s="713"/>
      <c r="CM52" s="338"/>
      <c r="CN52" s="1772"/>
      <c r="CO52" s="1773"/>
      <c r="CP52" s="713"/>
      <c r="CQ52" s="713"/>
      <c r="CR52" s="713"/>
      <c r="CS52" s="713"/>
      <c r="CT52" s="713"/>
      <c r="CU52" s="338"/>
      <c r="CV52" s="1772"/>
      <c r="CW52" s="1772"/>
      <c r="CX52" s="713"/>
      <c r="CY52" s="713"/>
      <c r="CZ52" s="713"/>
      <c r="DA52" s="713"/>
      <c r="DB52" s="713"/>
      <c r="DC52" s="338"/>
      <c r="DD52" s="1772"/>
      <c r="DE52" s="1772"/>
      <c r="DF52" s="713"/>
      <c r="DG52" s="713"/>
      <c r="DH52" s="713"/>
      <c r="DI52" s="713"/>
      <c r="DJ52" s="713"/>
      <c r="DK52" s="338"/>
      <c r="DL52" s="1772"/>
      <c r="DM52" s="1773"/>
      <c r="DN52" s="713"/>
      <c r="DO52" s="713"/>
      <c r="DP52" s="713"/>
      <c r="DQ52" s="713"/>
      <c r="DR52" s="713"/>
      <c r="DS52" s="338"/>
      <c r="DT52" s="1772"/>
      <c r="DU52" s="1773"/>
      <c r="DV52" s="713"/>
      <c r="DW52" s="713"/>
      <c r="DX52" s="713"/>
      <c r="DY52" s="713"/>
      <c r="DZ52" s="713"/>
      <c r="EA52" s="338"/>
      <c r="EB52" s="1772"/>
      <c r="EC52" s="1773"/>
      <c r="ED52" s="713"/>
      <c r="EE52" s="713"/>
      <c r="EF52" s="713"/>
      <c r="EG52" s="713"/>
      <c r="EH52" s="713"/>
      <c r="EI52" s="338"/>
      <c r="EJ52" s="1772"/>
      <c r="EK52" s="1773"/>
      <c r="EL52" s="713"/>
      <c r="EM52" s="713"/>
      <c r="EN52" s="713"/>
      <c r="EO52" s="713"/>
      <c r="EP52" s="713"/>
      <c r="EQ52" s="338"/>
      <c r="ER52" s="1772"/>
      <c r="ES52" s="1773"/>
      <c r="ET52" s="713"/>
      <c r="EU52" s="713"/>
      <c r="EV52" s="713"/>
      <c r="EW52" s="713"/>
      <c r="EX52" s="713"/>
      <c r="EY52" s="338"/>
      <c r="EZ52" s="1772"/>
      <c r="FA52" s="1773"/>
      <c r="FB52" s="713"/>
      <c r="FC52" s="713"/>
      <c r="FD52" s="713"/>
      <c r="FE52" s="713"/>
      <c r="FF52" s="713"/>
      <c r="FG52" s="713"/>
      <c r="FH52" s="713"/>
      <c r="FI52" s="713"/>
      <c r="FJ52" s="713"/>
      <c r="FK52" s="713"/>
      <c r="FL52" s="713"/>
      <c r="FM52" s="713"/>
      <c r="FN52" s="713"/>
      <c r="FO52" s="338"/>
      <c r="FP52" s="1772"/>
      <c r="FQ52" s="1772"/>
      <c r="FR52" s="713"/>
      <c r="FS52" s="713"/>
      <c r="FT52" s="713"/>
      <c r="FU52" s="713"/>
      <c r="FV52" s="713"/>
      <c r="FW52" s="713"/>
      <c r="FX52" s="713"/>
      <c r="FY52" s="713"/>
      <c r="FZ52" s="713"/>
      <c r="GA52" s="713"/>
      <c r="GB52" s="713"/>
      <c r="GC52" s="713"/>
      <c r="GD52" s="713"/>
      <c r="GE52" s="713"/>
      <c r="GF52" s="713"/>
      <c r="GG52" s="713"/>
      <c r="GH52" s="713"/>
      <c r="GI52" s="713"/>
      <c r="GJ52" s="713"/>
      <c r="GK52" s="713"/>
      <c r="GL52" s="713"/>
      <c r="GM52" s="338"/>
      <c r="GN52" s="1772"/>
      <c r="GO52" s="1773"/>
      <c r="GP52" s="713"/>
      <c r="GQ52" s="713"/>
      <c r="GR52" s="713"/>
      <c r="GS52" s="713"/>
      <c r="GT52" s="713"/>
      <c r="GU52" s="338"/>
      <c r="GV52" s="1772"/>
      <c r="GW52" s="1773"/>
      <c r="IA52" s="739" t="s">
        <v>621</v>
      </c>
      <c r="IB52" s="734"/>
      <c r="IC52" s="1154"/>
      <c r="ID52" s="1155"/>
      <c r="IE52" s="1154"/>
      <c r="IF52" s="1155"/>
      <c r="IG52" s="1156"/>
    </row>
    <row r="53" spans="1:241" ht="18">
      <c r="A53" s="713"/>
      <c r="B53" s="713"/>
      <c r="C53" s="713"/>
      <c r="D53" s="713"/>
      <c r="E53" s="713"/>
      <c r="F53" s="713"/>
      <c r="G53" s="713"/>
      <c r="H53" s="713"/>
      <c r="I53" s="713"/>
      <c r="J53" s="713"/>
      <c r="K53" s="338"/>
      <c r="L53" s="1772"/>
      <c r="M53" s="1772"/>
      <c r="N53" s="713"/>
      <c r="O53" s="713"/>
      <c r="P53" s="713"/>
      <c r="Q53" s="713"/>
      <c r="R53" s="713"/>
      <c r="S53" s="713"/>
      <c r="T53" s="713"/>
      <c r="U53" s="713"/>
      <c r="V53" s="713"/>
      <c r="W53" s="713"/>
      <c r="X53" s="713"/>
      <c r="Y53" s="713"/>
      <c r="Z53" s="713"/>
      <c r="AA53" s="713"/>
      <c r="AB53" s="713"/>
      <c r="AC53" s="713"/>
      <c r="AD53" s="713"/>
      <c r="AE53" s="713"/>
      <c r="AF53" s="713"/>
      <c r="AG53" s="713"/>
      <c r="AH53" s="713"/>
      <c r="AI53" s="338"/>
      <c r="AJ53" s="1772"/>
      <c r="AK53" s="1772"/>
      <c r="AL53" s="713"/>
      <c r="AM53" s="713"/>
      <c r="AN53" s="713"/>
      <c r="AO53" s="713"/>
      <c r="AP53" s="713"/>
      <c r="AQ53" s="338"/>
      <c r="AR53" s="1772"/>
      <c r="AS53" s="1772"/>
      <c r="AT53" s="713"/>
      <c r="AU53" s="713"/>
      <c r="AV53" s="713"/>
      <c r="AW53" s="713"/>
      <c r="AX53" s="713"/>
      <c r="AY53" s="338"/>
      <c r="AZ53" s="1772"/>
      <c r="BA53" s="1772"/>
      <c r="BB53" s="713"/>
      <c r="BC53" s="713"/>
      <c r="BD53" s="713"/>
      <c r="BE53" s="713"/>
      <c r="BF53" s="713"/>
      <c r="BG53" s="338"/>
      <c r="BH53" s="1772"/>
      <c r="BI53" s="1772"/>
      <c r="BJ53" s="713"/>
      <c r="BK53" s="713"/>
      <c r="BL53" s="713"/>
      <c r="BM53" s="713"/>
      <c r="BN53" s="713"/>
      <c r="BO53" s="338"/>
      <c r="BP53" s="1772"/>
      <c r="BQ53" s="1772"/>
      <c r="BR53" s="713"/>
      <c r="BS53" s="713"/>
      <c r="BT53" s="713"/>
      <c r="BU53" s="713"/>
      <c r="BV53" s="713"/>
      <c r="BW53" s="338"/>
      <c r="BX53" s="1772"/>
      <c r="BY53" s="1772"/>
      <c r="BZ53" s="713"/>
      <c r="CA53" s="713"/>
      <c r="CB53" s="713"/>
      <c r="CC53" s="713"/>
      <c r="CD53" s="713"/>
      <c r="CE53" s="338"/>
      <c r="CF53" s="1772"/>
      <c r="CG53" s="1772"/>
      <c r="CH53" s="713"/>
      <c r="CI53" s="713"/>
      <c r="CJ53" s="713"/>
      <c r="CK53" s="713"/>
      <c r="CL53" s="713"/>
      <c r="CM53" s="338"/>
      <c r="CN53" s="1772"/>
      <c r="CO53" s="1773"/>
      <c r="CP53" s="713"/>
      <c r="CQ53" s="713"/>
      <c r="CR53" s="713"/>
      <c r="CS53" s="713"/>
      <c r="CT53" s="713"/>
      <c r="CU53" s="338"/>
      <c r="CV53" s="1772"/>
      <c r="CW53" s="1772"/>
      <c r="CX53" s="713"/>
      <c r="CY53" s="713"/>
      <c r="CZ53" s="713"/>
      <c r="DA53" s="713"/>
      <c r="DB53" s="713"/>
      <c r="DC53" s="338"/>
      <c r="DD53" s="1772"/>
      <c r="DE53" s="1772"/>
      <c r="DF53" s="713"/>
      <c r="DG53" s="713"/>
      <c r="DH53" s="713"/>
      <c r="DI53" s="713"/>
      <c r="DJ53" s="713"/>
      <c r="DK53" s="338"/>
      <c r="DL53" s="1772"/>
      <c r="DM53" s="1773"/>
      <c r="DN53" s="713"/>
      <c r="DO53" s="713"/>
      <c r="DP53" s="713"/>
      <c r="DQ53" s="713"/>
      <c r="DR53" s="713"/>
      <c r="DS53" s="338"/>
      <c r="DT53" s="1772"/>
      <c r="DU53" s="1773"/>
      <c r="DV53" s="713"/>
      <c r="DW53" s="713"/>
      <c r="DX53" s="713"/>
      <c r="DY53" s="713"/>
      <c r="DZ53" s="713"/>
      <c r="EA53" s="338"/>
      <c r="EB53" s="1772"/>
      <c r="EC53" s="1773"/>
      <c r="ED53" s="713"/>
      <c r="EE53" s="713"/>
      <c r="EF53" s="713"/>
      <c r="EG53" s="713"/>
      <c r="EH53" s="713"/>
      <c r="EI53" s="338"/>
      <c r="EJ53" s="1772"/>
      <c r="EK53" s="1773"/>
      <c r="EL53" s="713"/>
      <c r="EM53" s="713"/>
      <c r="EN53" s="713"/>
      <c r="EO53" s="713"/>
      <c r="EP53" s="713"/>
      <c r="EQ53" s="338"/>
      <c r="ER53" s="1772"/>
      <c r="ES53" s="1773"/>
      <c r="ET53" s="713"/>
      <c r="EU53" s="713"/>
      <c r="EV53" s="713"/>
      <c r="EW53" s="713"/>
      <c r="EX53" s="713"/>
      <c r="EY53" s="338"/>
      <c r="EZ53" s="1772"/>
      <c r="FA53" s="1773"/>
      <c r="FB53" s="713"/>
      <c r="FC53" s="713"/>
      <c r="FD53" s="713"/>
      <c r="FE53" s="713"/>
      <c r="FF53" s="713"/>
      <c r="FG53" s="713"/>
      <c r="FH53" s="713"/>
      <c r="FI53" s="713"/>
      <c r="FJ53" s="713"/>
      <c r="FK53" s="713"/>
      <c r="FL53" s="713"/>
      <c r="FM53" s="713"/>
      <c r="FN53" s="713"/>
      <c r="FO53" s="338"/>
      <c r="FP53" s="1772"/>
      <c r="FQ53" s="1772"/>
      <c r="FR53" s="713"/>
      <c r="FS53" s="713"/>
      <c r="FT53" s="713"/>
      <c r="FU53" s="713"/>
      <c r="FV53" s="713"/>
      <c r="FW53" s="713"/>
      <c r="FX53" s="713"/>
      <c r="FY53" s="713"/>
      <c r="FZ53" s="713"/>
      <c r="GA53" s="713"/>
      <c r="GB53" s="713"/>
      <c r="GC53" s="713"/>
      <c r="GD53" s="713"/>
      <c r="GE53" s="713"/>
      <c r="GF53" s="713"/>
      <c r="GG53" s="713"/>
      <c r="GH53" s="713"/>
      <c r="GI53" s="713"/>
      <c r="GJ53" s="713"/>
      <c r="GK53" s="713"/>
      <c r="GL53" s="713"/>
      <c r="GM53" s="338"/>
      <c r="GN53" s="1772"/>
      <c r="GO53" s="1773"/>
      <c r="GP53" s="713"/>
      <c r="GQ53" s="713"/>
      <c r="GR53" s="713"/>
      <c r="GS53" s="713"/>
      <c r="GT53" s="713"/>
      <c r="GU53" s="338"/>
      <c r="GV53" s="1772"/>
      <c r="GW53" s="1773"/>
      <c r="IA53" s="739" t="s">
        <v>622</v>
      </c>
      <c r="IB53" s="734"/>
      <c r="IC53" s="1154"/>
      <c r="ID53" s="1155"/>
      <c r="IE53" s="1154"/>
      <c r="IF53" s="1155"/>
      <c r="IG53" s="1156"/>
    </row>
    <row r="54" spans="1:241" ht="18">
      <c r="A54" s="713"/>
      <c r="B54" s="713"/>
      <c r="C54" s="713"/>
      <c r="D54" s="713"/>
      <c r="E54" s="713"/>
      <c r="F54" s="713"/>
      <c r="G54" s="713"/>
      <c r="H54" s="713"/>
      <c r="I54" s="713"/>
      <c r="J54" s="713"/>
      <c r="K54" s="338"/>
      <c r="L54" s="1772"/>
      <c r="M54" s="1772"/>
      <c r="N54" s="713"/>
      <c r="O54" s="713"/>
      <c r="P54" s="713"/>
      <c r="Q54" s="713"/>
      <c r="R54" s="713"/>
      <c r="S54" s="713"/>
      <c r="T54" s="713"/>
      <c r="U54" s="713"/>
      <c r="V54" s="713"/>
      <c r="W54" s="713"/>
      <c r="X54" s="713"/>
      <c r="Y54" s="713"/>
      <c r="Z54" s="713"/>
      <c r="AA54" s="713"/>
      <c r="AB54" s="713"/>
      <c r="AC54" s="713"/>
      <c r="AD54" s="713"/>
      <c r="AE54" s="713"/>
      <c r="AF54" s="713"/>
      <c r="AG54" s="713"/>
      <c r="AH54" s="713"/>
      <c r="AI54" s="338"/>
      <c r="AJ54" s="1772"/>
      <c r="AK54" s="1772"/>
      <c r="AL54" s="713"/>
      <c r="AM54" s="713"/>
      <c r="AN54" s="713"/>
      <c r="AO54" s="713"/>
      <c r="AP54" s="713"/>
      <c r="AQ54" s="338"/>
      <c r="AR54" s="1772"/>
      <c r="AS54" s="1772"/>
      <c r="AT54" s="713"/>
      <c r="AU54" s="713"/>
      <c r="AV54" s="713"/>
      <c r="AW54" s="713"/>
      <c r="AX54" s="713"/>
      <c r="AY54" s="338"/>
      <c r="AZ54" s="1772"/>
      <c r="BA54" s="1772"/>
      <c r="BB54" s="713"/>
      <c r="BC54" s="713"/>
      <c r="BD54" s="713"/>
      <c r="BE54" s="713"/>
      <c r="BF54" s="713"/>
      <c r="BG54" s="338"/>
      <c r="BH54" s="1772"/>
      <c r="BI54" s="1772"/>
      <c r="BJ54" s="713"/>
      <c r="BK54" s="713"/>
      <c r="BL54" s="713"/>
      <c r="BM54" s="713"/>
      <c r="BN54" s="713"/>
      <c r="BO54" s="338"/>
      <c r="BP54" s="1772"/>
      <c r="BQ54" s="1772"/>
      <c r="BR54" s="713"/>
      <c r="BS54" s="713"/>
      <c r="BT54" s="713"/>
      <c r="BU54" s="713"/>
      <c r="BV54" s="713"/>
      <c r="BW54" s="338"/>
      <c r="BX54" s="1772"/>
      <c r="BY54" s="1772"/>
      <c r="BZ54" s="713"/>
      <c r="CA54" s="713"/>
      <c r="CB54" s="713"/>
      <c r="CC54" s="713"/>
      <c r="CD54" s="713"/>
      <c r="CE54" s="338"/>
      <c r="CF54" s="1772"/>
      <c r="CG54" s="1772"/>
      <c r="CH54" s="713"/>
      <c r="CI54" s="713"/>
      <c r="CJ54" s="713"/>
      <c r="CK54" s="713"/>
      <c r="CL54" s="713"/>
      <c r="CM54" s="338"/>
      <c r="CN54" s="1772"/>
      <c r="CO54" s="1773"/>
      <c r="CP54" s="713"/>
      <c r="CQ54" s="713"/>
      <c r="CR54" s="713"/>
      <c r="CS54" s="713"/>
      <c r="CT54" s="713"/>
      <c r="CU54" s="338"/>
      <c r="CV54" s="1772"/>
      <c r="CW54" s="1772"/>
      <c r="CX54" s="713"/>
      <c r="CY54" s="713"/>
      <c r="CZ54" s="713"/>
      <c r="DA54" s="713"/>
      <c r="DB54" s="713"/>
      <c r="DC54" s="338"/>
      <c r="DD54" s="1772"/>
      <c r="DE54" s="1772"/>
      <c r="DF54" s="713"/>
      <c r="DG54" s="713"/>
      <c r="DH54" s="713"/>
      <c r="DI54" s="713"/>
      <c r="DJ54" s="713"/>
      <c r="DK54" s="338"/>
      <c r="DL54" s="1772"/>
      <c r="DM54" s="1773"/>
      <c r="DN54" s="713"/>
      <c r="DO54" s="713"/>
      <c r="DP54" s="713"/>
      <c r="DQ54" s="713"/>
      <c r="DR54" s="713"/>
      <c r="DS54" s="338"/>
      <c r="DT54" s="1772"/>
      <c r="DU54" s="1773"/>
      <c r="DV54" s="713"/>
      <c r="DW54" s="713"/>
      <c r="DX54" s="713"/>
      <c r="DY54" s="713"/>
      <c r="DZ54" s="713"/>
      <c r="EA54" s="338"/>
      <c r="EB54" s="1772"/>
      <c r="EC54" s="1773"/>
      <c r="ED54" s="713"/>
      <c r="EE54" s="713"/>
      <c r="EF54" s="713"/>
      <c r="EG54" s="713"/>
      <c r="EH54" s="713"/>
      <c r="EI54" s="338"/>
      <c r="EJ54" s="1772"/>
      <c r="EK54" s="1773"/>
      <c r="EL54" s="713"/>
      <c r="EM54" s="713"/>
      <c r="EN54" s="713"/>
      <c r="EO54" s="713"/>
      <c r="EP54" s="713"/>
      <c r="EQ54" s="338"/>
      <c r="ER54" s="1772"/>
      <c r="ES54" s="1773"/>
      <c r="ET54" s="713"/>
      <c r="EU54" s="713"/>
      <c r="EV54" s="713"/>
      <c r="EW54" s="713"/>
      <c r="EX54" s="713"/>
      <c r="EY54" s="338"/>
      <c r="EZ54" s="1772"/>
      <c r="FA54" s="1773"/>
      <c r="FB54" s="713"/>
      <c r="FC54" s="713"/>
      <c r="FD54" s="713"/>
      <c r="FE54" s="713"/>
      <c r="FF54" s="713"/>
      <c r="FG54" s="713"/>
      <c r="FH54" s="713"/>
      <c r="FI54" s="713"/>
      <c r="FJ54" s="713"/>
      <c r="FK54" s="713"/>
      <c r="FL54" s="713"/>
      <c r="FM54" s="713"/>
      <c r="FN54" s="713"/>
      <c r="FO54" s="338"/>
      <c r="FP54" s="1772"/>
      <c r="FQ54" s="1772"/>
      <c r="FR54" s="713"/>
      <c r="FS54" s="713"/>
      <c r="FT54" s="713"/>
      <c r="FU54" s="713"/>
      <c r="FV54" s="713"/>
      <c r="FW54" s="713"/>
      <c r="FX54" s="713"/>
      <c r="FY54" s="713"/>
      <c r="FZ54" s="713"/>
      <c r="GA54" s="713"/>
      <c r="GB54" s="713"/>
      <c r="GC54" s="713"/>
      <c r="GD54" s="713"/>
      <c r="GE54" s="713"/>
      <c r="GF54" s="713"/>
      <c r="GG54" s="713"/>
      <c r="GH54" s="713"/>
      <c r="GI54" s="713"/>
      <c r="GJ54" s="713"/>
      <c r="GK54" s="713"/>
      <c r="GL54" s="713"/>
      <c r="GM54" s="338"/>
      <c r="GN54" s="1772"/>
      <c r="GO54" s="1773"/>
      <c r="GP54" s="713"/>
      <c r="GQ54" s="713"/>
      <c r="GR54" s="713"/>
      <c r="GS54" s="713"/>
      <c r="GT54" s="713"/>
      <c r="GU54" s="338"/>
      <c r="GV54" s="1772"/>
      <c r="GW54" s="1773"/>
      <c r="IA54" s="739" t="s">
        <v>623</v>
      </c>
      <c r="IB54" s="734">
        <v>8</v>
      </c>
      <c r="IC54" s="1154">
        <f>BG28</f>
        <v>2967</v>
      </c>
      <c r="ID54" s="1155">
        <f>BH28</f>
        <v>12377</v>
      </c>
      <c r="IE54" s="1154">
        <f>BI28</f>
        <v>2048860</v>
      </c>
      <c r="IF54" s="1155">
        <f>BJ28</f>
        <v>2931</v>
      </c>
      <c r="IG54" s="1156">
        <f>BK28</f>
        <v>9661</v>
      </c>
    </row>
    <row r="55" spans="235:241" ht="19.5" customHeight="1">
      <c r="IA55" s="740"/>
      <c r="IB55" s="728"/>
      <c r="IC55" s="1136"/>
      <c r="ID55" s="1136"/>
      <c r="IE55" s="1136"/>
      <c r="IF55" s="1136"/>
      <c r="IG55" s="1137"/>
    </row>
    <row r="56" spans="235:241" ht="19.5" customHeight="1">
      <c r="IA56" s="741" t="s">
        <v>570</v>
      </c>
      <c r="IB56" s="724">
        <v>9</v>
      </c>
      <c r="IC56" s="1157">
        <f>BO28</f>
        <v>11806</v>
      </c>
      <c r="ID56" s="1157">
        <f>BP28</f>
        <v>1552102</v>
      </c>
      <c r="IE56" s="1157">
        <f>BQ28</f>
        <v>20978192</v>
      </c>
      <c r="IF56" s="1157">
        <f>BR28</f>
        <v>10687</v>
      </c>
      <c r="IG56" s="1158">
        <f>BS28</f>
        <v>12890</v>
      </c>
    </row>
    <row r="57" spans="235:241" ht="19.5" customHeight="1">
      <c r="IA57" s="721"/>
      <c r="IB57" s="728"/>
      <c r="IC57" s="1159"/>
      <c r="ID57" s="1159"/>
      <c r="IE57" s="1159"/>
      <c r="IF57" s="1159"/>
      <c r="IG57" s="1160"/>
    </row>
    <row r="58" spans="235:241" ht="19.5" customHeight="1">
      <c r="IA58" s="741" t="s">
        <v>572</v>
      </c>
      <c r="IB58" s="724">
        <v>10</v>
      </c>
      <c r="IC58" s="1157">
        <f>BW28</f>
        <v>1155144</v>
      </c>
      <c r="ID58" s="1157">
        <f>BX28</f>
        <v>160508118</v>
      </c>
      <c r="IE58" s="1157">
        <f>BY28</f>
        <v>411545223</v>
      </c>
      <c r="IF58" s="1157">
        <f>BZ28</f>
        <v>626454</v>
      </c>
      <c r="IG58" s="1158">
        <f>CA28</f>
        <v>2599786</v>
      </c>
    </row>
    <row r="59" spans="235:241" ht="19.5" customHeight="1">
      <c r="IA59" s="742" t="s">
        <v>624</v>
      </c>
      <c r="IB59" s="734"/>
      <c r="IC59" s="1145"/>
      <c r="ID59" s="1145"/>
      <c r="IE59" s="1145"/>
      <c r="IF59" s="1145"/>
      <c r="IG59" s="1147"/>
    </row>
    <row r="60" spans="235:241" ht="19.5" customHeight="1">
      <c r="IA60" s="743" t="s">
        <v>625</v>
      </c>
      <c r="IB60" s="724">
        <v>11</v>
      </c>
      <c r="IC60" s="1148">
        <f>CE28</f>
        <v>1034580</v>
      </c>
      <c r="ID60" s="1148">
        <f>CF28</f>
        <v>142873671</v>
      </c>
      <c r="IE60" s="1148">
        <f>CG28</f>
        <v>349555006</v>
      </c>
      <c r="IF60" s="1148">
        <f>CH28</f>
        <v>549305</v>
      </c>
      <c r="IG60" s="1150">
        <f>CI28</f>
        <v>2449200</v>
      </c>
    </row>
    <row r="61" spans="235:241" ht="19.5" customHeight="1">
      <c r="IA61" s="721"/>
      <c r="IB61" s="734"/>
      <c r="IC61" s="1145"/>
      <c r="ID61" s="1145"/>
      <c r="IE61" s="1145"/>
      <c r="IF61" s="1145"/>
      <c r="IG61" s="1147"/>
    </row>
    <row r="62" spans="235:241" ht="19.5" customHeight="1">
      <c r="IA62" s="741" t="s">
        <v>576</v>
      </c>
      <c r="IB62" s="724">
        <v>12</v>
      </c>
      <c r="IC62" s="1161">
        <f>CM28</f>
        <v>29558</v>
      </c>
      <c r="ID62" s="1161">
        <f>CN28</f>
        <v>52683</v>
      </c>
      <c r="IE62" s="1161">
        <f>CO28</f>
        <v>4640679</v>
      </c>
      <c r="IF62" s="1161">
        <f>CP28</f>
        <v>26889</v>
      </c>
      <c r="IG62" s="1162">
        <f>CQ28</f>
        <v>78073</v>
      </c>
    </row>
    <row r="63" spans="235:241" ht="19.5" customHeight="1">
      <c r="IA63" s="721"/>
      <c r="IB63" s="734"/>
      <c r="IC63" s="1163"/>
      <c r="ID63" s="1163"/>
      <c r="IE63" s="1163"/>
      <c r="IF63" s="1163"/>
      <c r="IG63" s="1164"/>
    </row>
    <row r="64" spans="235:241" ht="19.5" customHeight="1">
      <c r="IA64" s="741" t="s">
        <v>578</v>
      </c>
      <c r="IB64" s="724">
        <v>13</v>
      </c>
      <c r="IC64" s="1161">
        <f>CU28</f>
        <v>88525</v>
      </c>
      <c r="ID64" s="1161">
        <f>CV28</f>
        <v>35006672</v>
      </c>
      <c r="IE64" s="1161">
        <f>CW28</f>
        <v>281425075.72</v>
      </c>
      <c r="IF64" s="1161">
        <f>CX28</f>
        <v>84100</v>
      </c>
      <c r="IG64" s="1162">
        <f>CY28</f>
        <v>107343</v>
      </c>
    </row>
    <row r="65" spans="235:241" ht="19.5" customHeight="1">
      <c r="IA65" s="742" t="s">
        <v>481</v>
      </c>
      <c r="IB65" s="734"/>
      <c r="IC65" s="1145"/>
      <c r="ID65" s="1145"/>
      <c r="IE65" s="1145"/>
      <c r="IF65" s="1145"/>
      <c r="IG65" s="1147"/>
    </row>
    <row r="66" spans="235:241" ht="19.5" customHeight="1">
      <c r="IA66" s="743" t="s">
        <v>626</v>
      </c>
      <c r="IB66" s="724">
        <v>14</v>
      </c>
      <c r="IC66" s="1148">
        <f>DC28</f>
        <v>6891</v>
      </c>
      <c r="ID66" s="1148">
        <f>DD28</f>
        <v>1327278</v>
      </c>
      <c r="IE66" s="1148">
        <f>DE28</f>
        <v>9995724</v>
      </c>
      <c r="IF66" s="1148">
        <f>DF28</f>
        <v>4393</v>
      </c>
      <c r="IG66" s="1150">
        <f>DG28</f>
        <v>7760</v>
      </c>
    </row>
    <row r="67" spans="235:241" ht="20.25">
      <c r="IA67" s="721" t="s">
        <v>627</v>
      </c>
      <c r="IB67" s="734"/>
      <c r="IC67" s="1165"/>
      <c r="ID67" s="1145"/>
      <c r="IE67" s="1145"/>
      <c r="IF67" s="1145"/>
      <c r="IG67" s="1147"/>
    </row>
    <row r="68" spans="235:241" ht="20.25">
      <c r="IA68" s="721" t="s">
        <v>628</v>
      </c>
      <c r="IB68" s="734"/>
      <c r="IC68" s="1165"/>
      <c r="ID68" s="1145"/>
      <c r="IE68" s="1145"/>
      <c r="IF68" s="1145"/>
      <c r="IG68" s="1147"/>
    </row>
    <row r="69" spans="235:241" ht="20.25">
      <c r="IA69" s="721" t="s">
        <v>629</v>
      </c>
      <c r="IB69" s="734"/>
      <c r="IC69" s="1165"/>
      <c r="ID69" s="1145"/>
      <c r="IE69" s="1145"/>
      <c r="IF69" s="1145"/>
      <c r="IG69" s="1147"/>
    </row>
    <row r="70" spans="235:241" ht="20.25">
      <c r="IA70" s="721" t="s">
        <v>630</v>
      </c>
      <c r="IB70" s="734"/>
      <c r="IC70" s="1165"/>
      <c r="ID70" s="1145"/>
      <c r="IE70" s="1145"/>
      <c r="IF70" s="1145"/>
      <c r="IG70" s="1147"/>
    </row>
    <row r="71" spans="235:241" ht="20.25">
      <c r="IA71" s="721" t="s">
        <v>631</v>
      </c>
      <c r="IB71" s="734">
        <v>15</v>
      </c>
      <c r="IC71" s="1166">
        <f>DK28</f>
        <v>3591</v>
      </c>
      <c r="ID71" s="1166">
        <f>DL28</f>
        <v>9767</v>
      </c>
      <c r="IE71" s="1166">
        <f>DM28</f>
        <v>880054</v>
      </c>
      <c r="IF71" s="1166">
        <f>DN28</f>
        <v>3555</v>
      </c>
      <c r="IG71" s="1167">
        <f>DO28</f>
        <v>9003</v>
      </c>
    </row>
    <row r="72" spans="235:241" ht="19.5" customHeight="1">
      <c r="IA72" s="744" t="s">
        <v>624</v>
      </c>
      <c r="IB72" s="728"/>
      <c r="IC72" s="1136"/>
      <c r="ID72" s="1136"/>
      <c r="IE72" s="1136"/>
      <c r="IF72" s="1136"/>
      <c r="IG72" s="1137"/>
    </row>
    <row r="73" spans="235:241" ht="19.5" customHeight="1">
      <c r="IA73" s="743" t="s">
        <v>632</v>
      </c>
      <c r="IB73" s="724">
        <v>16</v>
      </c>
      <c r="IC73" s="1148">
        <f>DS28</f>
        <v>130</v>
      </c>
      <c r="ID73" s="1148">
        <f>DT28</f>
        <v>225</v>
      </c>
      <c r="IE73" s="1148">
        <f>DU28</f>
        <v>64337</v>
      </c>
      <c r="IF73" s="1148">
        <f>DV28</f>
        <v>130</v>
      </c>
      <c r="IG73" s="1150">
        <f>DW28</f>
        <v>145</v>
      </c>
    </row>
    <row r="74" spans="235:241" ht="11.25" customHeight="1">
      <c r="IA74" s="721"/>
      <c r="IB74" s="734"/>
      <c r="IC74" s="1145"/>
      <c r="ID74" s="1145"/>
      <c r="IE74" s="1145"/>
      <c r="IF74" s="1145"/>
      <c r="IG74" s="1147"/>
    </row>
    <row r="75" spans="235:241" ht="20.25">
      <c r="IA75" s="733" t="s">
        <v>633</v>
      </c>
      <c r="IB75" s="734"/>
      <c r="IC75" s="1165"/>
      <c r="ID75" s="1165"/>
      <c r="IE75" s="1165"/>
      <c r="IF75" s="1165"/>
      <c r="IG75" s="1168"/>
    </row>
    <row r="76" spans="235:241" ht="21.75">
      <c r="IA76" s="1236" t="s">
        <v>362</v>
      </c>
      <c r="IB76" s="724">
        <v>17</v>
      </c>
      <c r="IC76" s="1169">
        <f>EA28</f>
        <v>8080</v>
      </c>
      <c r="ID76" s="1169">
        <f>EB28</f>
        <v>10099</v>
      </c>
      <c r="IE76" s="1169">
        <f>EC28</f>
        <v>15158460</v>
      </c>
      <c r="IF76" s="1169">
        <f>ED28</f>
        <v>7978</v>
      </c>
      <c r="IG76" s="1170">
        <f>EE28</f>
        <v>23080</v>
      </c>
    </row>
    <row r="77" spans="235:241" ht="19.5" customHeight="1">
      <c r="IA77" s="721"/>
      <c r="IB77" s="734"/>
      <c r="IC77" s="1165"/>
      <c r="ID77" s="1165"/>
      <c r="IE77" s="1165"/>
      <c r="IF77" s="1165"/>
      <c r="IG77" s="1168"/>
    </row>
    <row r="78" spans="235:241" ht="19.5" customHeight="1">
      <c r="IA78" s="745" t="s">
        <v>634</v>
      </c>
      <c r="IB78" s="724">
        <v>18</v>
      </c>
      <c r="IC78" s="1169">
        <f>EI28</f>
        <v>1612</v>
      </c>
      <c r="ID78" s="1169">
        <f>EJ28</f>
        <v>4602</v>
      </c>
      <c r="IE78" s="1169">
        <f>EK28</f>
        <v>124044</v>
      </c>
      <c r="IF78" s="1169">
        <f>EL28</f>
        <v>1583</v>
      </c>
      <c r="IG78" s="1170">
        <f>EM28</f>
        <v>2541</v>
      </c>
    </row>
    <row r="79" spans="235:241" ht="19.5" customHeight="1">
      <c r="IA79" s="721"/>
      <c r="IB79" s="734"/>
      <c r="IC79" s="1165"/>
      <c r="ID79" s="1165"/>
      <c r="IE79" s="1165"/>
      <c r="IF79" s="1171"/>
      <c r="IG79" s="1172"/>
    </row>
    <row r="80" spans="235:241" ht="19.5" customHeight="1">
      <c r="IA80" s="741" t="s">
        <v>589</v>
      </c>
      <c r="IB80" s="724">
        <v>19</v>
      </c>
      <c r="IC80" s="1169">
        <f>EQ28</f>
        <v>5033</v>
      </c>
      <c r="ID80" s="1169">
        <f>ER28</f>
        <v>5038</v>
      </c>
      <c r="IE80" s="1169">
        <f>ES28</f>
        <v>9086297.8</v>
      </c>
      <c r="IF80" s="1169">
        <f>ET28</f>
        <v>5012</v>
      </c>
      <c r="IG80" s="1170">
        <f>EU28</f>
        <v>6709</v>
      </c>
    </row>
    <row r="81" spans="235:241" ht="19.5" customHeight="1">
      <c r="IA81" s="742" t="s">
        <v>309</v>
      </c>
      <c r="IB81" s="734"/>
      <c r="IC81" s="1145"/>
      <c r="ID81" s="1145"/>
      <c r="IE81" s="1145"/>
      <c r="IF81" s="1145"/>
      <c r="IG81" s="1147"/>
    </row>
    <row r="82" spans="235:241" ht="19.5" customHeight="1">
      <c r="IA82" s="743" t="s">
        <v>635</v>
      </c>
      <c r="IB82" s="724">
        <v>20</v>
      </c>
      <c r="IC82" s="1173">
        <f>EY28</f>
        <v>756</v>
      </c>
      <c r="ID82" s="1173">
        <f>EZ28</f>
        <v>757</v>
      </c>
      <c r="IE82" s="1173">
        <f>FA28</f>
        <v>1347756</v>
      </c>
      <c r="IF82" s="1173">
        <f>FB28</f>
        <v>756</v>
      </c>
      <c r="IG82" s="1174">
        <f>FC28</f>
        <v>759</v>
      </c>
    </row>
    <row r="83" spans="235:241" ht="19.5" customHeight="1">
      <c r="IA83" s="732" t="s">
        <v>636</v>
      </c>
      <c r="IB83" s="734"/>
      <c r="IC83" s="1165"/>
      <c r="ID83" s="1165"/>
      <c r="IE83" s="1165"/>
      <c r="IF83" s="1165"/>
      <c r="IG83" s="1168"/>
    </row>
    <row r="84" spans="235:241" ht="19.5" customHeight="1">
      <c r="IA84" s="741" t="s">
        <v>310</v>
      </c>
      <c r="IB84" s="724">
        <v>21</v>
      </c>
      <c r="IC84" s="1169">
        <f>FG28</f>
        <v>1274809</v>
      </c>
      <c r="ID84" s="1175" t="s">
        <v>526</v>
      </c>
      <c r="IE84" s="1157">
        <f>FI28</f>
        <v>701136782</v>
      </c>
      <c r="IF84" s="1157">
        <f>FJ28</f>
        <v>1017216</v>
      </c>
      <c r="IG84" s="1158">
        <f>FK28</f>
        <v>3063808</v>
      </c>
    </row>
    <row r="85" spans="235:241" ht="19.5" customHeight="1">
      <c r="IA85" s="744" t="s">
        <v>637</v>
      </c>
      <c r="IB85" s="728"/>
      <c r="IC85" s="1136"/>
      <c r="ID85" s="1136"/>
      <c r="IE85" s="1176"/>
      <c r="IF85" s="1176"/>
      <c r="IG85" s="1177"/>
    </row>
    <row r="86" spans="235:241" ht="19.5" customHeight="1">
      <c r="IA86" s="743" t="s">
        <v>638</v>
      </c>
      <c r="IB86" s="724">
        <v>22</v>
      </c>
      <c r="IC86" s="1148">
        <f>FO28</f>
        <v>164483</v>
      </c>
      <c r="ID86" s="1148">
        <f>FP28</f>
        <v>336744</v>
      </c>
      <c r="IE86" s="1148">
        <f>FQ28</f>
        <v>62479492.2</v>
      </c>
      <c r="IF86" s="1148">
        <f>FR28</f>
        <v>160003</v>
      </c>
      <c r="IG86" s="1150">
        <f>FS28</f>
        <v>392947</v>
      </c>
    </row>
    <row r="87" spans="235:241" ht="15.75">
      <c r="IA87" s="721"/>
      <c r="IB87" s="734"/>
      <c r="IC87" s="1145"/>
      <c r="ID87" s="1145"/>
      <c r="IE87" s="1145"/>
      <c r="IF87" s="1178"/>
      <c r="IG87" s="1147"/>
    </row>
    <row r="88" spans="235:241" ht="20.25">
      <c r="IA88" s="732" t="s">
        <v>639</v>
      </c>
      <c r="IB88" s="734"/>
      <c r="IC88" s="1145"/>
      <c r="ID88" s="1145"/>
      <c r="IE88" s="1145"/>
      <c r="IF88" s="1145"/>
      <c r="IG88" s="1147"/>
    </row>
    <row r="89" spans="235:241" ht="20.25">
      <c r="IA89" s="741" t="s">
        <v>640</v>
      </c>
      <c r="IB89" s="724">
        <v>23</v>
      </c>
      <c r="IC89" s="1169">
        <f>FW28</f>
        <v>58</v>
      </c>
      <c r="ID89" s="1175" t="s">
        <v>526</v>
      </c>
      <c r="IE89" s="1169">
        <f>FY28</f>
        <v>76159</v>
      </c>
      <c r="IF89" s="1157">
        <f>FZ28</f>
        <v>58</v>
      </c>
      <c r="IG89" s="1170">
        <f>GA28</f>
        <v>160</v>
      </c>
    </row>
    <row r="90" spans="235:241" ht="19.5" customHeight="1">
      <c r="IA90" s="744" t="s">
        <v>637</v>
      </c>
      <c r="IB90" s="728"/>
      <c r="IC90" s="1136"/>
      <c r="ID90" s="1136"/>
      <c r="IE90" s="1136"/>
      <c r="IF90" s="1136"/>
      <c r="IG90" s="1137"/>
    </row>
    <row r="91" spans="235:241" ht="19.5" customHeight="1">
      <c r="IA91" s="748" t="s">
        <v>641</v>
      </c>
      <c r="IB91" s="734">
        <v>24</v>
      </c>
      <c r="IC91" s="1179">
        <f>GE28</f>
        <v>0</v>
      </c>
      <c r="ID91" s="1179">
        <f>GF28</f>
        <v>0</v>
      </c>
      <c r="IE91" s="1179">
        <f>GG28</f>
        <v>0</v>
      </c>
      <c r="IF91" s="1179">
        <f>GH28</f>
        <v>0</v>
      </c>
      <c r="IG91" s="1180">
        <f>GI28</f>
        <v>0</v>
      </c>
    </row>
    <row r="92" spans="235:241" ht="19.5" customHeight="1">
      <c r="IA92" s="750"/>
      <c r="IB92" s="728"/>
      <c r="IC92" s="1181"/>
      <c r="ID92" s="1181"/>
      <c r="IE92" s="1181"/>
      <c r="IF92" s="1182"/>
      <c r="IG92" s="1183"/>
    </row>
    <row r="93" spans="235:241" ht="19.5" customHeight="1">
      <c r="IA93" s="753" t="s">
        <v>642</v>
      </c>
      <c r="IB93" s="724">
        <v>25</v>
      </c>
      <c r="IC93" s="1173">
        <f>GM28</f>
        <v>22</v>
      </c>
      <c r="ID93" s="1173">
        <f>GN28</f>
        <v>22</v>
      </c>
      <c r="IE93" s="1173">
        <f>GO28</f>
        <v>57631</v>
      </c>
      <c r="IF93" s="1148">
        <f>GP28</f>
        <v>22</v>
      </c>
      <c r="IG93" s="1174">
        <f>GQ28</f>
        <v>65</v>
      </c>
    </row>
    <row r="94" spans="235:241" ht="19.5" customHeight="1">
      <c r="IA94" s="750"/>
      <c r="IB94" s="728"/>
      <c r="IC94" s="1181"/>
      <c r="ID94" s="1184"/>
      <c r="IE94" s="1181"/>
      <c r="IF94" s="1181"/>
      <c r="IG94" s="1183"/>
    </row>
    <row r="95" spans="235:241" ht="19.5" customHeight="1">
      <c r="IA95" s="753" t="s">
        <v>643</v>
      </c>
      <c r="IB95" s="724">
        <v>26</v>
      </c>
      <c r="IC95" s="1173">
        <f>GU28</f>
        <v>27</v>
      </c>
      <c r="ID95" s="1185">
        <f>GV28</f>
        <v>28</v>
      </c>
      <c r="IE95" s="1173">
        <f>GW28</f>
        <v>18528</v>
      </c>
      <c r="IF95" s="1173">
        <f>GX28</f>
        <v>27</v>
      </c>
      <c r="IG95" s="1174">
        <f>GY28</f>
        <v>79</v>
      </c>
    </row>
    <row r="96" spans="235:241" ht="15.75">
      <c r="IA96" s="721"/>
      <c r="IB96" s="734"/>
      <c r="IC96" s="1145"/>
      <c r="ID96" s="1146"/>
      <c r="IE96" s="1145"/>
      <c r="IF96" s="1145"/>
      <c r="IG96" s="1147"/>
    </row>
    <row r="97" spans="235:241" ht="20.25">
      <c r="IA97" s="732" t="s">
        <v>644</v>
      </c>
      <c r="IB97" s="734"/>
      <c r="IC97" s="1145"/>
      <c r="ID97" s="1145"/>
      <c r="IE97" s="1145"/>
      <c r="IF97" s="1145"/>
      <c r="IG97" s="1147"/>
    </row>
    <row r="98" spans="235:241" ht="20.25">
      <c r="IA98" s="743" t="s">
        <v>645</v>
      </c>
      <c r="IB98" s="724">
        <v>27</v>
      </c>
      <c r="IC98" s="1175" t="s">
        <v>526</v>
      </c>
      <c r="ID98" s="1175" t="s">
        <v>526</v>
      </c>
      <c r="IE98" s="1175" t="s">
        <v>526</v>
      </c>
      <c r="IF98" s="1169">
        <f>HF28</f>
        <v>181956</v>
      </c>
      <c r="IG98" s="1170">
        <f>HG28</f>
        <v>494142</v>
      </c>
    </row>
    <row r="99" spans="235:241" ht="20.25">
      <c r="IA99" s="721"/>
      <c r="IB99" s="734"/>
      <c r="IC99" s="1171"/>
      <c r="ID99" s="1171"/>
      <c r="IE99" s="1171"/>
      <c r="IF99" s="1171"/>
      <c r="IG99" s="1172"/>
    </row>
    <row r="100" spans="235:245" ht="20.25">
      <c r="IA100" s="741" t="s">
        <v>607</v>
      </c>
      <c r="IB100" s="724">
        <v>28</v>
      </c>
      <c r="IC100" s="1175" t="s">
        <v>526</v>
      </c>
      <c r="ID100" s="1175" t="s">
        <v>526</v>
      </c>
      <c r="IE100" s="1175" t="s">
        <v>526</v>
      </c>
      <c r="IF100" s="1169">
        <f>HN28</f>
        <v>32419</v>
      </c>
      <c r="IG100" s="1170">
        <f>HO28</f>
        <v>79392</v>
      </c>
      <c r="IK100" s="111">
        <f>SUM(IK30,IK43,IK45,IK49,IK51,IK58,IK63,IK65,IK67,IK71,IK76)</f>
        <v>0</v>
      </c>
    </row>
    <row r="101" spans="235:241" ht="20.25">
      <c r="IA101" s="721"/>
      <c r="IB101" s="734"/>
      <c r="IC101" s="1165"/>
      <c r="ID101" s="1165"/>
      <c r="IE101" s="1165"/>
      <c r="IF101" s="1165"/>
      <c r="IG101" s="1168"/>
    </row>
    <row r="102" spans="235:241" ht="21" thickBot="1">
      <c r="IA102" s="755" t="s">
        <v>609</v>
      </c>
      <c r="IB102" s="756">
        <v>29</v>
      </c>
      <c r="IC102" s="1186" t="s">
        <v>526</v>
      </c>
      <c r="ID102" s="1186" t="s">
        <v>526</v>
      </c>
      <c r="IE102" s="1186" t="s">
        <v>526</v>
      </c>
      <c r="IF102" s="1187">
        <f>HV28</f>
        <v>1041007</v>
      </c>
      <c r="IG102" s="1188">
        <f>HW28</f>
        <v>2990276</v>
      </c>
    </row>
    <row r="103" spans="235:241" ht="20.25">
      <c r="IA103" s="653"/>
      <c r="IB103" s="757"/>
      <c r="IC103" s="758"/>
      <c r="ID103" s="758"/>
      <c r="IE103" s="758"/>
      <c r="IF103" s="759"/>
      <c r="IG103" s="759"/>
    </row>
    <row r="104" spans="235:238" ht="12.75" customHeight="1">
      <c r="IA104" s="716" t="s">
        <v>646</v>
      </c>
      <c r="IB104" s="716"/>
      <c r="IC104" s="716"/>
      <c r="ID104" s="716"/>
    </row>
    <row r="105" spans="235:238" ht="12.75" customHeight="1">
      <c r="IA105" s="716"/>
      <c r="IB105" s="716"/>
      <c r="IC105" s="716"/>
      <c r="ID105" s="716"/>
    </row>
    <row r="106" spans="235:240" ht="12.75" customHeight="1">
      <c r="IA106" s="716" t="s">
        <v>647</v>
      </c>
      <c r="IB106" s="716"/>
      <c r="IC106" s="716"/>
      <c r="ID106" s="716"/>
      <c r="IE106" s="760"/>
      <c r="IF106" s="760"/>
    </row>
    <row r="107" spans="235:240" ht="12.75" customHeight="1">
      <c r="IA107" s="716" t="s">
        <v>648</v>
      </c>
      <c r="IB107" s="716"/>
      <c r="IC107" s="716"/>
      <c r="ID107" s="716"/>
      <c r="IE107" s="760"/>
      <c r="IF107" s="760"/>
    </row>
    <row r="108" spans="235:240" ht="12.75" customHeight="1">
      <c r="IA108" s="760"/>
      <c r="IB108" s="760"/>
      <c r="IC108" s="760"/>
      <c r="ID108" s="760"/>
      <c r="IE108" s="760"/>
      <c r="IF108" s="760"/>
    </row>
    <row r="109" spans="235:241" ht="75.75" customHeight="1">
      <c r="IA109" s="1794" t="s">
        <v>361</v>
      </c>
      <c r="IB109" s="1795"/>
      <c r="IC109" s="1795"/>
      <c r="ID109" s="1795"/>
      <c r="IE109" s="1795"/>
      <c r="IF109" s="1795"/>
      <c r="IG109" s="1796"/>
    </row>
    <row r="110" spans="235:241" ht="39" customHeight="1">
      <c r="IA110" s="653"/>
      <c r="IB110" s="757"/>
      <c r="IC110" s="759"/>
      <c r="ID110" s="759"/>
      <c r="IE110" s="759"/>
      <c r="IF110" s="759"/>
      <c r="IG110" s="759"/>
    </row>
    <row r="111" ht="12.75" customHeight="1">
      <c r="IA111" s="761"/>
    </row>
    <row r="112" ht="12.75" customHeight="1">
      <c r="IA112" s="761"/>
    </row>
    <row r="113" ht="12.75" customHeight="1">
      <c r="IA113" s="761"/>
    </row>
    <row r="114" ht="12.75" customHeight="1">
      <c r="IA114" s="761"/>
    </row>
    <row r="115" ht="12.75" customHeight="1">
      <c r="IA115" s="761"/>
    </row>
  </sheetData>
  <mergeCells count="2">
    <mergeCell ref="DY30:EE30"/>
    <mergeCell ref="IA109:IG109"/>
  </mergeCells>
  <printOptions/>
  <pageMargins left="0.26" right="0.22" top="0.74" bottom="0.23" header="0.47" footer="0.2"/>
  <pageSetup fitToHeight="1" fitToWidth="1" horizontalDpi="300" verticalDpi="300" orientation="portrait" paperSize="9" scale="1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IP134"/>
  <sheetViews>
    <sheetView zoomScale="60" zoomScaleNormal="60" workbookViewId="0" topLeftCell="A1">
      <selection activeCell="C4" sqref="C4"/>
    </sheetView>
  </sheetViews>
  <sheetFormatPr defaultColWidth="9.140625" defaultRowHeight="12.75"/>
  <cols>
    <col min="1" max="1" width="8.8515625" style="111" customWidth="1"/>
    <col min="2" max="2" width="42.140625" style="111" customWidth="1"/>
    <col min="3" max="3" width="21.7109375" style="111" customWidth="1"/>
    <col min="4" max="4" width="20.7109375" style="111" customWidth="1"/>
    <col min="5" max="5" width="22.421875" style="111" customWidth="1"/>
    <col min="6" max="6" width="23.140625" style="111" customWidth="1"/>
    <col min="7" max="8" width="21.57421875" style="111" customWidth="1"/>
    <col min="9" max="9" width="20.8515625" style="111" customWidth="1"/>
    <col min="10" max="11" width="8.8515625" style="111" customWidth="1"/>
    <col min="12" max="12" width="50.7109375" style="111" customWidth="1"/>
    <col min="13" max="13" width="23.421875" style="111" customWidth="1"/>
    <col min="14" max="14" width="23.00390625" style="111" customWidth="1"/>
    <col min="15" max="15" width="24.00390625" style="111" customWidth="1"/>
    <col min="16" max="16" width="23.28125" style="111" customWidth="1"/>
    <col min="17" max="17" width="21.7109375" style="111" customWidth="1"/>
    <col min="18" max="18" width="20.8515625" style="111" customWidth="1"/>
    <col min="19" max="19" width="22.7109375" style="111" customWidth="1"/>
    <col min="20" max="21" width="8.8515625" style="111" customWidth="1"/>
    <col min="22" max="22" width="45.00390625" style="111" customWidth="1"/>
    <col min="23" max="23" width="23.57421875" style="111" customWidth="1"/>
    <col min="24" max="24" width="22.00390625" style="111" customWidth="1"/>
    <col min="25" max="25" width="22.7109375" style="111" customWidth="1"/>
    <col min="26" max="26" width="23.421875" style="111" customWidth="1"/>
    <col min="27" max="27" width="22.57421875" style="111" customWidth="1"/>
    <col min="28" max="28" width="23.421875" style="111" customWidth="1"/>
    <col min="29" max="29" width="22.57421875" style="111" customWidth="1"/>
    <col min="30" max="31" width="8.8515625" style="111" customWidth="1"/>
    <col min="32" max="32" width="45.7109375" style="111" customWidth="1"/>
    <col min="33" max="33" width="23.28125" style="111" customWidth="1"/>
    <col min="34" max="34" width="22.28125" style="111" customWidth="1"/>
    <col min="35" max="35" width="23.7109375" style="111" customWidth="1"/>
    <col min="36" max="36" width="21.00390625" style="111" customWidth="1"/>
    <col min="37" max="37" width="23.7109375" style="111" customWidth="1"/>
    <col min="38" max="38" width="24.421875" style="111" customWidth="1"/>
    <col min="39" max="39" width="23.7109375" style="111" customWidth="1"/>
    <col min="40" max="40" width="18.8515625" style="111" customWidth="1"/>
    <col min="41" max="41" width="8.8515625" style="111" customWidth="1"/>
    <col min="42" max="42" width="42.00390625" style="111" customWidth="1"/>
    <col min="43" max="43" width="23.00390625" style="111" customWidth="1"/>
    <col min="44" max="44" width="23.421875" style="111" customWidth="1"/>
    <col min="45" max="45" width="20.8515625" style="111" customWidth="1"/>
    <col min="46" max="46" width="23.28125" style="111" customWidth="1"/>
    <col min="47" max="47" width="24.57421875" style="111" customWidth="1"/>
    <col min="48" max="48" width="19.7109375" style="111" customWidth="1"/>
    <col min="49" max="49" width="23.140625" style="111" customWidth="1"/>
    <col min="50" max="51" width="8.8515625" style="111" customWidth="1"/>
    <col min="52" max="52" width="42.28125" style="111" customWidth="1"/>
    <col min="53" max="53" width="21.8515625" style="111" customWidth="1"/>
    <col min="54" max="54" width="22.00390625" style="111" customWidth="1"/>
    <col min="55" max="56" width="21.8515625" style="111" customWidth="1"/>
    <col min="57" max="57" width="24.57421875" style="111" customWidth="1"/>
    <col min="58" max="58" width="22.140625" style="111" customWidth="1"/>
    <col min="59" max="59" width="24.421875" style="111" customWidth="1"/>
    <col min="60" max="61" width="8.8515625" style="111" customWidth="1"/>
    <col min="62" max="62" width="44.140625" style="111" customWidth="1"/>
    <col min="63" max="63" width="22.421875" style="111" customWidth="1"/>
    <col min="64" max="64" width="20.57421875" style="111" customWidth="1"/>
    <col min="65" max="65" width="21.00390625" style="111" customWidth="1"/>
    <col min="66" max="66" width="20.421875" style="111" customWidth="1"/>
    <col min="67" max="67" width="20.140625" style="111" customWidth="1"/>
    <col min="68" max="68" width="21.28125" style="111" customWidth="1"/>
    <col min="69" max="69" width="21.8515625" style="111" customWidth="1"/>
    <col min="70" max="71" width="8.8515625" style="111" customWidth="1"/>
    <col min="72" max="72" width="42.8515625" style="111" customWidth="1"/>
    <col min="73" max="73" width="22.7109375" style="111" customWidth="1"/>
    <col min="74" max="75" width="22.28125" style="111" customWidth="1"/>
    <col min="76" max="76" width="21.7109375" style="111" customWidth="1"/>
    <col min="77" max="77" width="20.7109375" style="111" customWidth="1"/>
    <col min="78" max="78" width="22.8515625" style="111" customWidth="1"/>
    <col min="79" max="79" width="21.28125" style="111" customWidth="1"/>
    <col min="80" max="81" width="8.8515625" style="111" customWidth="1"/>
    <col min="82" max="82" width="41.7109375" style="111" customWidth="1"/>
    <col min="83" max="83" width="22.140625" style="111" customWidth="1"/>
    <col min="84" max="84" width="20.7109375" style="111" customWidth="1"/>
    <col min="85" max="85" width="20.8515625" style="111" customWidth="1"/>
    <col min="86" max="86" width="22.00390625" style="111" customWidth="1"/>
    <col min="87" max="87" width="22.7109375" style="111" customWidth="1"/>
    <col min="88" max="88" width="22.00390625" style="111" customWidth="1"/>
    <col min="89" max="89" width="22.140625" style="111" customWidth="1"/>
    <col min="90" max="91" width="8.8515625" style="111" customWidth="1"/>
    <col min="92" max="92" width="44.7109375" style="111" customWidth="1"/>
    <col min="93" max="93" width="22.140625" style="111" customWidth="1"/>
    <col min="94" max="94" width="25.57421875" style="111" customWidth="1"/>
    <col min="95" max="95" width="21.421875" style="111" customWidth="1"/>
    <col min="96" max="96" width="20.7109375" style="111" customWidth="1"/>
    <col min="97" max="97" width="22.57421875" style="111" customWidth="1"/>
    <col min="98" max="98" width="21.7109375" style="111" customWidth="1"/>
    <col min="99" max="99" width="20.00390625" style="111" customWidth="1"/>
    <col min="100" max="101" width="8.8515625" style="111" customWidth="1"/>
    <col min="102" max="102" width="44.421875" style="111" customWidth="1"/>
    <col min="103" max="103" width="24.8515625" style="111" customWidth="1"/>
    <col min="104" max="104" width="22.57421875" style="111" customWidth="1"/>
    <col min="105" max="105" width="20.00390625" style="111" customWidth="1"/>
    <col min="106" max="106" width="22.421875" style="111" customWidth="1"/>
    <col min="107" max="107" width="24.8515625" style="111" customWidth="1"/>
    <col min="108" max="108" width="25.421875" style="111" customWidth="1"/>
    <col min="109" max="109" width="23.8515625" style="111" customWidth="1"/>
    <col min="110" max="111" width="8.8515625" style="111" customWidth="1"/>
    <col min="112" max="112" width="44.421875" style="111" customWidth="1"/>
    <col min="113" max="113" width="24.8515625" style="111" customWidth="1"/>
    <col min="114" max="114" width="22.57421875" style="111" customWidth="1"/>
    <col min="115" max="115" width="20.00390625" style="111" customWidth="1"/>
    <col min="116" max="116" width="22.421875" style="111" customWidth="1"/>
    <col min="117" max="117" width="24.8515625" style="111" customWidth="1"/>
    <col min="118" max="118" width="25.421875" style="111" customWidth="1"/>
    <col min="119" max="119" width="23.8515625" style="111" customWidth="1"/>
    <col min="120" max="121" width="8.8515625" style="111" customWidth="1"/>
    <col min="122" max="122" width="41.421875" style="111" customWidth="1"/>
    <col min="123" max="123" width="26.421875" style="111" customWidth="1"/>
    <col min="124" max="124" width="25.421875" style="111" customWidth="1"/>
    <col min="125" max="125" width="24.57421875" style="111" customWidth="1"/>
    <col min="126" max="126" width="23.8515625" style="111" customWidth="1"/>
    <col min="127" max="127" width="24.7109375" style="111" customWidth="1"/>
    <col min="128" max="128" width="23.7109375" style="111" customWidth="1"/>
    <col min="129" max="129" width="22.7109375" style="111" customWidth="1"/>
    <col min="130" max="131" width="8.8515625" style="111" customWidth="1"/>
    <col min="132" max="132" width="40.421875" style="111" customWidth="1"/>
    <col min="133" max="133" width="25.7109375" style="111" customWidth="1"/>
    <col min="134" max="134" width="24.140625" style="111" customWidth="1"/>
    <col min="135" max="135" width="24.8515625" style="111" customWidth="1"/>
    <col min="136" max="136" width="24.140625" style="111" customWidth="1"/>
    <col min="137" max="137" width="25.00390625" style="111" customWidth="1"/>
    <col min="138" max="138" width="22.57421875" style="111" customWidth="1"/>
    <col min="139" max="139" width="21.7109375" style="111" customWidth="1"/>
    <col min="140" max="141" width="8.8515625" style="111" customWidth="1"/>
    <col min="142" max="142" width="41.8515625" style="111" customWidth="1"/>
    <col min="143" max="143" width="21.57421875" style="111" customWidth="1"/>
    <col min="144" max="144" width="21.8515625" style="111" customWidth="1"/>
    <col min="145" max="145" width="23.00390625" style="111" customWidth="1"/>
    <col min="146" max="146" width="22.421875" style="111" customWidth="1"/>
    <col min="147" max="147" width="19.00390625" style="111" customWidth="1"/>
    <col min="148" max="148" width="23.140625" style="111" customWidth="1"/>
    <col min="149" max="149" width="23.7109375" style="111" customWidth="1"/>
    <col min="150" max="151" width="8.8515625" style="111" customWidth="1"/>
    <col min="152" max="152" width="42.140625" style="111" customWidth="1"/>
    <col min="153" max="153" width="21.57421875" style="111" customWidth="1"/>
    <col min="154" max="154" width="24.7109375" style="111" customWidth="1"/>
    <col min="155" max="155" width="21.8515625" style="111" customWidth="1"/>
    <col min="156" max="156" width="22.140625" style="111" customWidth="1"/>
    <col min="157" max="157" width="23.28125" style="111" customWidth="1"/>
    <col min="158" max="158" width="22.140625" style="111" customWidth="1"/>
    <col min="159" max="159" width="20.8515625" style="111" customWidth="1"/>
    <col min="160" max="161" width="8.8515625" style="111" customWidth="1"/>
    <col min="162" max="162" width="43.57421875" style="111" customWidth="1"/>
    <col min="163" max="163" width="24.28125" style="111" customWidth="1"/>
    <col min="164" max="164" width="25.8515625" style="111" customWidth="1"/>
    <col min="165" max="165" width="25.7109375" style="111" customWidth="1"/>
    <col min="166" max="166" width="22.28125" style="111" customWidth="1"/>
    <col min="167" max="167" width="24.8515625" style="111" customWidth="1"/>
    <col min="168" max="168" width="27.140625" style="111" customWidth="1"/>
    <col min="169" max="169" width="25.57421875" style="111" customWidth="1"/>
    <col min="170" max="171" width="8.8515625" style="111" customWidth="1"/>
    <col min="172" max="172" width="42.421875" style="111" customWidth="1"/>
    <col min="173" max="174" width="24.7109375" style="111" customWidth="1"/>
    <col min="175" max="175" width="22.8515625" style="111" customWidth="1"/>
    <col min="176" max="176" width="23.00390625" style="111" customWidth="1"/>
    <col min="177" max="177" width="22.57421875" style="111" customWidth="1"/>
    <col min="178" max="178" width="24.8515625" style="111" customWidth="1"/>
    <col min="179" max="179" width="23.140625" style="111" customWidth="1"/>
    <col min="180" max="181" width="8.8515625" style="111" customWidth="1"/>
    <col min="182" max="182" width="44.8515625" style="111" customWidth="1"/>
    <col min="183" max="183" width="22.8515625" style="111" customWidth="1"/>
    <col min="184" max="184" width="21.421875" style="111" customWidth="1"/>
    <col min="185" max="185" width="23.8515625" style="111" customWidth="1"/>
    <col min="186" max="186" width="21.7109375" style="111" customWidth="1"/>
    <col min="187" max="187" width="23.00390625" style="111" customWidth="1"/>
    <col min="188" max="188" width="21.57421875" style="111" customWidth="1"/>
    <col min="189" max="189" width="21.7109375" style="111" customWidth="1"/>
    <col min="190" max="191" width="8.8515625" style="111" customWidth="1"/>
    <col min="192" max="192" width="39.7109375" style="111" customWidth="1"/>
    <col min="193" max="193" width="22.140625" style="111" customWidth="1"/>
    <col min="194" max="194" width="21.28125" style="111" customWidth="1"/>
    <col min="195" max="195" width="24.140625" style="111" customWidth="1"/>
    <col min="196" max="196" width="24.00390625" style="111" customWidth="1"/>
    <col min="197" max="197" width="23.140625" style="111" customWidth="1"/>
    <col min="198" max="198" width="22.57421875" style="111" customWidth="1"/>
    <col min="199" max="199" width="23.7109375" style="111" customWidth="1"/>
    <col min="200" max="201" width="8.8515625" style="111" customWidth="1"/>
    <col min="202" max="202" width="41.7109375" style="111" customWidth="1"/>
    <col min="203" max="203" width="25.57421875" style="111" customWidth="1"/>
    <col min="204" max="204" width="24.140625" style="111" customWidth="1"/>
    <col min="205" max="205" width="22.00390625" style="111" customWidth="1"/>
    <col min="206" max="206" width="22.8515625" style="111" customWidth="1"/>
    <col min="207" max="207" width="24.8515625" style="111" customWidth="1"/>
    <col min="208" max="208" width="24.140625" style="111" customWidth="1"/>
    <col min="209" max="209" width="23.8515625" style="111" customWidth="1"/>
    <col min="210" max="211" width="8.8515625" style="111" customWidth="1"/>
    <col min="212" max="212" width="42.28125" style="111" customWidth="1"/>
    <col min="213" max="213" width="23.140625" style="111" customWidth="1"/>
    <col min="214" max="214" width="24.140625" style="111" customWidth="1"/>
    <col min="215" max="215" width="21.28125" style="111" customWidth="1"/>
    <col min="216" max="216" width="20.57421875" style="111" customWidth="1"/>
    <col min="217" max="217" width="21.57421875" style="111" customWidth="1"/>
    <col min="218" max="218" width="20.421875" style="111" customWidth="1"/>
    <col min="219" max="219" width="21.421875" style="111" customWidth="1"/>
    <col min="220" max="221" width="8.8515625" style="111" customWidth="1"/>
    <col min="222" max="222" width="41.140625" style="111" customWidth="1"/>
    <col min="223" max="223" width="27.8515625" style="111" customWidth="1"/>
    <col min="224" max="224" width="24.421875" style="111" customWidth="1"/>
    <col min="225" max="225" width="22.00390625" style="111" customWidth="1"/>
    <col min="226" max="226" width="22.28125" style="111" customWidth="1"/>
    <col min="227" max="227" width="24.28125" style="111" customWidth="1"/>
    <col min="228" max="228" width="24.57421875" style="111" customWidth="1"/>
    <col min="229" max="229" width="24.8515625" style="111" customWidth="1"/>
    <col min="230" max="231" width="8.8515625" style="111" customWidth="1"/>
    <col min="232" max="232" width="42.8515625" style="111" customWidth="1"/>
    <col min="233" max="233" width="23.421875" style="111" customWidth="1"/>
    <col min="234" max="234" width="25.00390625" style="111" customWidth="1"/>
    <col min="235" max="235" width="21.28125" style="111" customWidth="1"/>
    <col min="236" max="236" width="23.28125" style="111" customWidth="1"/>
    <col min="237" max="237" width="23.00390625" style="111" customWidth="1"/>
    <col min="238" max="238" width="22.421875" style="111" customWidth="1"/>
    <col min="239" max="239" width="21.28125" style="111" customWidth="1"/>
    <col min="240" max="241" width="8.8515625" style="111" customWidth="1"/>
    <col min="242" max="242" width="96.8515625" style="111" customWidth="1"/>
    <col min="243" max="243" width="8.8515625" style="111" customWidth="1"/>
    <col min="244" max="244" width="48.28125" style="111" customWidth="1"/>
    <col min="245" max="245" width="55.28125" style="111" customWidth="1"/>
    <col min="246" max="246" width="53.7109375" style="111" customWidth="1"/>
    <col min="247" max="247" width="46.28125" style="111" customWidth="1"/>
    <col min="248" max="248" width="51.8515625" style="111" customWidth="1"/>
    <col min="249" max="249" width="53.57421875" style="111" customWidth="1"/>
    <col min="250" max="250" width="52.00390625" style="111" customWidth="1"/>
    <col min="251" max="16384" width="8.8515625" style="111" customWidth="1"/>
  </cols>
  <sheetData>
    <row r="1" spans="233:239" ht="25.5">
      <c r="HY1" s="569"/>
      <c r="HZ1" s="569"/>
      <c r="IA1" s="569"/>
      <c r="IB1" s="569"/>
      <c r="IC1" s="569"/>
      <c r="ID1" s="569"/>
      <c r="IE1" s="569"/>
    </row>
    <row r="6" spans="1:239" ht="26.25">
      <c r="A6" s="568" t="s">
        <v>651</v>
      </c>
      <c r="B6" s="572"/>
      <c r="C6" s="891"/>
      <c r="D6" s="572"/>
      <c r="E6" s="572"/>
      <c r="F6" s="572"/>
      <c r="G6" s="572"/>
      <c r="H6" s="775"/>
      <c r="I6" s="775"/>
      <c r="J6" s="775"/>
      <c r="K6" s="568" t="s">
        <v>651</v>
      </c>
      <c r="L6" s="572"/>
      <c r="M6" s="891"/>
      <c r="N6" s="572"/>
      <c r="O6" s="572"/>
      <c r="P6" s="572"/>
      <c r="Q6" s="572"/>
      <c r="R6" s="775"/>
      <c r="S6" s="775"/>
      <c r="T6" s="572"/>
      <c r="U6" s="568" t="s">
        <v>651</v>
      </c>
      <c r="V6" s="572"/>
      <c r="W6" s="891"/>
      <c r="X6" s="572"/>
      <c r="Y6" s="572"/>
      <c r="Z6" s="572"/>
      <c r="AA6" s="572"/>
      <c r="AB6" s="775"/>
      <c r="AC6" s="775"/>
      <c r="AD6" s="775"/>
      <c r="AE6" s="568" t="s">
        <v>651</v>
      </c>
      <c r="AF6" s="572"/>
      <c r="AG6" s="891"/>
      <c r="AH6" s="572"/>
      <c r="AI6" s="572"/>
      <c r="AJ6" s="572"/>
      <c r="AK6" s="572"/>
      <c r="AL6" s="775"/>
      <c r="AM6" s="775"/>
      <c r="AN6" s="775"/>
      <c r="AO6" s="568" t="s">
        <v>652</v>
      </c>
      <c r="AP6" s="572"/>
      <c r="AQ6" s="891"/>
      <c r="AR6" s="572"/>
      <c r="AS6" s="572"/>
      <c r="AT6" s="572"/>
      <c r="AU6" s="572"/>
      <c r="AV6" s="775"/>
      <c r="AW6" s="775"/>
      <c r="AX6" s="775"/>
      <c r="AY6" s="568" t="s">
        <v>651</v>
      </c>
      <c r="AZ6" s="572"/>
      <c r="BA6" s="891"/>
      <c r="BB6" s="572"/>
      <c r="BC6" s="572"/>
      <c r="BD6" s="572"/>
      <c r="BE6" s="572"/>
      <c r="BF6" s="775"/>
      <c r="BG6" s="775"/>
      <c r="BH6" s="572"/>
      <c r="BI6" s="568" t="s">
        <v>651</v>
      </c>
      <c r="BJ6" s="572"/>
      <c r="BK6" s="891"/>
      <c r="BL6" s="572"/>
      <c r="BM6" s="572"/>
      <c r="BN6" s="572"/>
      <c r="BO6" s="572"/>
      <c r="BP6" s="775"/>
      <c r="BQ6" s="775"/>
      <c r="BR6" s="775"/>
      <c r="BS6" s="568" t="s">
        <v>651</v>
      </c>
      <c r="BT6" s="572"/>
      <c r="BU6" s="891"/>
      <c r="BV6" s="572"/>
      <c r="BW6" s="572"/>
      <c r="BX6" s="572"/>
      <c r="BY6" s="572"/>
      <c r="BZ6" s="775"/>
      <c r="CA6" s="775"/>
      <c r="CB6" s="775"/>
      <c r="CC6" s="568" t="s">
        <v>651</v>
      </c>
      <c r="CD6" s="572"/>
      <c r="CE6" s="891"/>
      <c r="CF6" s="572"/>
      <c r="CG6" s="572"/>
      <c r="CH6" s="572"/>
      <c r="CI6" s="572"/>
      <c r="CJ6" s="775"/>
      <c r="CK6" s="775"/>
      <c r="CL6" s="775"/>
      <c r="CM6" s="568" t="s">
        <v>651</v>
      </c>
      <c r="CN6" s="572"/>
      <c r="CO6" s="891"/>
      <c r="CP6" s="572"/>
      <c r="CQ6" s="572"/>
      <c r="CR6" s="572"/>
      <c r="CS6" s="572"/>
      <c r="CT6" s="775"/>
      <c r="CU6" s="775"/>
      <c r="CV6" s="775"/>
      <c r="CW6" s="568" t="s">
        <v>651</v>
      </c>
      <c r="CX6" s="572"/>
      <c r="CY6" s="891"/>
      <c r="CZ6" s="572"/>
      <c r="DA6" s="572"/>
      <c r="DB6" s="572"/>
      <c r="DC6" s="572"/>
      <c r="DD6" s="775"/>
      <c r="DE6" s="775"/>
      <c r="DF6" s="775"/>
      <c r="DG6" s="568" t="s">
        <v>651</v>
      </c>
      <c r="DH6" s="572"/>
      <c r="DI6" s="891"/>
      <c r="DJ6" s="572"/>
      <c r="DK6" s="572"/>
      <c r="DL6" s="572"/>
      <c r="DM6" s="572"/>
      <c r="DN6" s="775"/>
      <c r="DO6" s="775"/>
      <c r="DP6" s="775"/>
      <c r="DQ6" s="568" t="s">
        <v>651</v>
      </c>
      <c r="DR6" s="572"/>
      <c r="DS6" s="891"/>
      <c r="DT6" s="572"/>
      <c r="DU6" s="572"/>
      <c r="DV6" s="572"/>
      <c r="DW6" s="572"/>
      <c r="DX6" s="775"/>
      <c r="DY6" s="775"/>
      <c r="DZ6" s="775"/>
      <c r="EA6" s="568" t="s">
        <v>651</v>
      </c>
      <c r="EB6" s="572"/>
      <c r="EC6" s="891"/>
      <c r="ED6" s="572"/>
      <c r="EE6" s="572"/>
      <c r="EF6" s="572"/>
      <c r="EG6" s="572"/>
      <c r="EH6" s="775"/>
      <c r="EI6" s="775"/>
      <c r="EJ6" s="775"/>
      <c r="EK6" s="568" t="s">
        <v>651</v>
      </c>
      <c r="EL6" s="572"/>
      <c r="EM6" s="891"/>
      <c r="EN6" s="572"/>
      <c r="EO6" s="572"/>
      <c r="EP6" s="572"/>
      <c r="EQ6" s="572"/>
      <c r="ER6" s="775"/>
      <c r="ES6" s="775"/>
      <c r="ET6" s="775"/>
      <c r="EU6" s="568" t="s">
        <v>651</v>
      </c>
      <c r="EV6" s="572"/>
      <c r="EW6" s="891"/>
      <c r="EX6" s="572"/>
      <c r="EY6" s="572"/>
      <c r="EZ6" s="572"/>
      <c r="FA6" s="572"/>
      <c r="FB6" s="775"/>
      <c r="FC6" s="775"/>
      <c r="FD6" s="775"/>
      <c r="FE6" s="568" t="s">
        <v>651</v>
      </c>
      <c r="FF6" s="572"/>
      <c r="FG6" s="891"/>
      <c r="FH6" s="572"/>
      <c r="FI6" s="572"/>
      <c r="FJ6" s="572"/>
      <c r="FK6" s="572"/>
      <c r="FL6" s="775"/>
      <c r="FM6" s="775"/>
      <c r="FN6" s="775"/>
      <c r="FO6" s="568" t="s">
        <v>651</v>
      </c>
      <c r="FP6" s="572"/>
      <c r="FQ6" s="891"/>
      <c r="FR6" s="572"/>
      <c r="FS6" s="572"/>
      <c r="FT6" s="572"/>
      <c r="FU6" s="572"/>
      <c r="FV6" s="775"/>
      <c r="FW6" s="775"/>
      <c r="FX6" s="775"/>
      <c r="FY6" s="568" t="s">
        <v>651</v>
      </c>
      <c r="FZ6" s="572"/>
      <c r="GA6" s="891"/>
      <c r="GB6" s="572"/>
      <c r="GC6" s="572"/>
      <c r="GD6" s="572"/>
      <c r="GE6" s="572"/>
      <c r="GF6" s="775"/>
      <c r="GG6" s="775"/>
      <c r="GH6" s="775"/>
      <c r="GI6" s="568" t="s">
        <v>651</v>
      </c>
      <c r="GJ6" s="572"/>
      <c r="GK6" s="891"/>
      <c r="GL6" s="572"/>
      <c r="GM6" s="572"/>
      <c r="GN6" s="572"/>
      <c r="GO6" s="572"/>
      <c r="GP6" s="775"/>
      <c r="GQ6" s="775"/>
      <c r="GR6" s="775"/>
      <c r="GS6" s="568" t="s">
        <v>651</v>
      </c>
      <c r="GT6" s="572"/>
      <c r="GU6" s="891"/>
      <c r="GV6" s="572"/>
      <c r="GW6" s="572"/>
      <c r="GX6" s="572"/>
      <c r="GY6" s="572"/>
      <c r="GZ6" s="775"/>
      <c r="HA6" s="775"/>
      <c r="HB6" s="775"/>
      <c r="HC6" s="568" t="s">
        <v>651</v>
      </c>
      <c r="HD6" s="572"/>
      <c r="HE6" s="891"/>
      <c r="HF6" s="572"/>
      <c r="HG6" s="572"/>
      <c r="HH6" s="572"/>
      <c r="HI6" s="572"/>
      <c r="HJ6" s="775"/>
      <c r="HK6" s="775"/>
      <c r="HL6" s="775"/>
      <c r="HM6" s="568" t="s">
        <v>651</v>
      </c>
      <c r="HN6" s="572"/>
      <c r="HO6" s="891"/>
      <c r="HP6" s="572"/>
      <c r="HQ6" s="572"/>
      <c r="HR6" s="572"/>
      <c r="HS6" s="572"/>
      <c r="HT6" s="775"/>
      <c r="HU6" s="775"/>
      <c r="HV6" s="775"/>
      <c r="HW6" s="568" t="s">
        <v>651</v>
      </c>
      <c r="HX6" s="572"/>
      <c r="HY6" s="891"/>
      <c r="HZ6" s="572"/>
      <c r="IA6" s="572"/>
      <c r="IB6" s="572"/>
      <c r="IC6" s="572"/>
      <c r="ID6" s="775"/>
      <c r="IE6" s="775"/>
    </row>
    <row r="7" spans="1:239" ht="15.75">
      <c r="A7" s="330"/>
      <c r="B7" s="330"/>
      <c r="G7" s="330"/>
      <c r="H7" s="330"/>
      <c r="I7" s="330"/>
      <c r="J7" s="330"/>
      <c r="K7" s="330"/>
      <c r="L7" s="330"/>
      <c r="O7" s="761"/>
      <c r="Q7" s="330"/>
      <c r="R7" s="330"/>
      <c r="S7" s="330"/>
      <c r="T7" s="330"/>
      <c r="U7" s="330"/>
      <c r="V7" s="330"/>
      <c r="AA7" s="330"/>
      <c r="AB7" s="330"/>
      <c r="AC7" s="330"/>
      <c r="AE7" s="330"/>
      <c r="AF7" s="330"/>
      <c r="AK7" s="330"/>
      <c r="AL7" s="330"/>
      <c r="AM7" s="330"/>
      <c r="AO7" s="330"/>
      <c r="AP7" s="330"/>
      <c r="AU7" s="330"/>
      <c r="AV7" s="330"/>
      <c r="AW7" s="330"/>
      <c r="AX7" s="330"/>
      <c r="AY7" s="330"/>
      <c r="AZ7" s="330"/>
      <c r="BC7" s="761"/>
      <c r="BE7" s="330"/>
      <c r="BF7" s="330"/>
      <c r="BG7" s="330"/>
      <c r="BH7" s="330"/>
      <c r="BI7" s="330"/>
      <c r="BJ7" s="330"/>
      <c r="BO7" s="330"/>
      <c r="BP7" s="330"/>
      <c r="BQ7" s="330"/>
      <c r="BS7" s="330"/>
      <c r="BT7" s="330"/>
      <c r="BY7" s="330"/>
      <c r="BZ7" s="330"/>
      <c r="CA7" s="330"/>
      <c r="CC7" s="330"/>
      <c r="CD7" s="330"/>
      <c r="CI7" s="330"/>
      <c r="CJ7" s="330"/>
      <c r="CK7" s="330"/>
      <c r="CM7" s="330"/>
      <c r="CN7" s="330"/>
      <c r="CS7" s="330"/>
      <c r="CT7" s="330"/>
      <c r="CU7" s="330"/>
      <c r="CW7" s="330"/>
      <c r="CX7" s="330"/>
      <c r="DC7" s="330"/>
      <c r="DD7" s="330"/>
      <c r="DE7" s="330"/>
      <c r="DG7" s="330"/>
      <c r="DH7" s="330"/>
      <c r="DM7" s="330"/>
      <c r="DN7" s="330"/>
      <c r="DO7" s="330"/>
      <c r="DQ7" s="330"/>
      <c r="DR7" s="330"/>
      <c r="DW7" s="330"/>
      <c r="DX7" s="330"/>
      <c r="DY7" s="330"/>
      <c r="EA7" s="330"/>
      <c r="EB7" s="330"/>
      <c r="EG7" s="330"/>
      <c r="EH7" s="330"/>
      <c r="EI7" s="330"/>
      <c r="EK7" s="330"/>
      <c r="EL7" s="330"/>
      <c r="EQ7" s="330"/>
      <c r="ER7" s="330"/>
      <c r="ES7" s="330"/>
      <c r="EU7" s="330"/>
      <c r="EV7" s="330"/>
      <c r="FA7" s="330"/>
      <c r="FB7" s="330"/>
      <c r="FC7" s="330"/>
      <c r="FE7" s="330"/>
      <c r="FF7" s="330"/>
      <c r="FK7" s="330"/>
      <c r="FL7" s="330"/>
      <c r="FM7" s="330"/>
      <c r="FO7" s="330"/>
      <c r="FP7" s="330"/>
      <c r="FU7" s="330"/>
      <c r="FV7" s="330"/>
      <c r="FW7" s="330"/>
      <c r="FY7" s="330"/>
      <c r="FZ7" s="330"/>
      <c r="GE7" s="330"/>
      <c r="GF7" s="330"/>
      <c r="GG7" s="330"/>
      <c r="GI7" s="330"/>
      <c r="GJ7" s="330"/>
      <c r="GO7" s="330"/>
      <c r="GP7" s="330"/>
      <c r="GQ7" s="330"/>
      <c r="GS7" s="330"/>
      <c r="GT7" s="330"/>
      <c r="GY7" s="330"/>
      <c r="GZ7" s="330"/>
      <c r="HA7" s="330"/>
      <c r="HC7" s="330"/>
      <c r="HD7" s="330"/>
      <c r="HI7" s="330"/>
      <c r="HJ7" s="330"/>
      <c r="HK7" s="330"/>
      <c r="HM7" s="330"/>
      <c r="HN7" s="330"/>
      <c r="HS7" s="330"/>
      <c r="HT7" s="330"/>
      <c r="HU7" s="330"/>
      <c r="HW7" s="330"/>
      <c r="HX7" s="330"/>
      <c r="IC7" s="330"/>
      <c r="ID7" s="330"/>
      <c r="IE7" s="330"/>
    </row>
    <row r="8" spans="1:239" ht="23.25">
      <c r="A8" s="572" t="s">
        <v>653</v>
      </c>
      <c r="B8" s="572"/>
      <c r="C8" s="775"/>
      <c r="D8" s="775"/>
      <c r="G8" s="330"/>
      <c r="H8" s="330"/>
      <c r="I8" s="330"/>
      <c r="J8" s="760"/>
      <c r="K8" s="572" t="s">
        <v>653</v>
      </c>
      <c r="L8" s="572"/>
      <c r="M8" s="775"/>
      <c r="N8" s="775"/>
      <c r="Q8" s="330"/>
      <c r="R8" s="330"/>
      <c r="S8" s="330"/>
      <c r="T8" s="330"/>
      <c r="U8" s="572" t="s">
        <v>653</v>
      </c>
      <c r="V8" s="572"/>
      <c r="W8" s="775"/>
      <c r="X8" s="775"/>
      <c r="AA8" s="330"/>
      <c r="AB8" s="330"/>
      <c r="AC8" s="330"/>
      <c r="AE8" s="572" t="s">
        <v>653</v>
      </c>
      <c r="AF8" s="572"/>
      <c r="AG8" s="775"/>
      <c r="AH8" s="775"/>
      <c r="AK8" s="330"/>
      <c r="AL8" s="330"/>
      <c r="AM8" s="330"/>
      <c r="AO8" s="572" t="s">
        <v>653</v>
      </c>
      <c r="AP8" s="572"/>
      <c r="AQ8" s="775"/>
      <c r="AR8" s="775"/>
      <c r="AU8" s="330"/>
      <c r="AV8" s="330"/>
      <c r="AW8" s="330"/>
      <c r="AX8" s="760"/>
      <c r="AY8" s="572" t="s">
        <v>653</v>
      </c>
      <c r="AZ8" s="572"/>
      <c r="BA8" s="775"/>
      <c r="BB8" s="775"/>
      <c r="BE8" s="330"/>
      <c r="BF8" s="330"/>
      <c r="BG8" s="330"/>
      <c r="BH8" s="330"/>
      <c r="BI8" s="572" t="s">
        <v>653</v>
      </c>
      <c r="BJ8" s="572"/>
      <c r="BK8" s="775"/>
      <c r="BL8" s="775"/>
      <c r="BO8" s="330"/>
      <c r="BP8" s="330"/>
      <c r="BQ8" s="330"/>
      <c r="BS8" s="572" t="s">
        <v>653</v>
      </c>
      <c r="BT8" s="572"/>
      <c r="BU8" s="775"/>
      <c r="BV8" s="775"/>
      <c r="BY8" s="330"/>
      <c r="BZ8" s="330"/>
      <c r="CA8" s="330"/>
      <c r="CC8" s="572" t="s">
        <v>653</v>
      </c>
      <c r="CD8" s="572"/>
      <c r="CE8" s="775"/>
      <c r="CF8" s="775"/>
      <c r="CI8" s="330"/>
      <c r="CJ8" s="330"/>
      <c r="CK8" s="330"/>
      <c r="CM8" s="572" t="s">
        <v>653</v>
      </c>
      <c r="CN8" s="572"/>
      <c r="CO8" s="775"/>
      <c r="CP8" s="775"/>
      <c r="CS8" s="330"/>
      <c r="CT8" s="330"/>
      <c r="CU8" s="330"/>
      <c r="CW8" s="572" t="s">
        <v>653</v>
      </c>
      <c r="CX8" s="572"/>
      <c r="CY8" s="775"/>
      <c r="CZ8" s="775"/>
      <c r="DC8" s="330"/>
      <c r="DD8" s="330"/>
      <c r="DE8" s="330"/>
      <c r="DG8" s="572" t="s">
        <v>653</v>
      </c>
      <c r="DH8" s="572"/>
      <c r="DI8" s="775"/>
      <c r="DJ8" s="775"/>
      <c r="DM8" s="330"/>
      <c r="DN8" s="330"/>
      <c r="DO8" s="330"/>
      <c r="DQ8" s="572" t="s">
        <v>653</v>
      </c>
      <c r="DR8" s="572"/>
      <c r="DS8" s="775"/>
      <c r="DT8" s="775"/>
      <c r="DW8" s="330"/>
      <c r="DX8" s="330"/>
      <c r="DY8" s="330"/>
      <c r="EA8" s="572" t="s">
        <v>653</v>
      </c>
      <c r="EB8" s="572"/>
      <c r="EC8" s="775"/>
      <c r="ED8" s="775"/>
      <c r="EG8" s="330"/>
      <c r="EH8" s="330"/>
      <c r="EI8" s="330"/>
      <c r="EK8" s="572" t="s">
        <v>653</v>
      </c>
      <c r="EL8" s="572"/>
      <c r="EM8" s="775"/>
      <c r="EN8" s="775"/>
      <c r="EQ8" s="330"/>
      <c r="ER8" s="330"/>
      <c r="ES8" s="330"/>
      <c r="EU8" s="572" t="s">
        <v>653</v>
      </c>
      <c r="EV8" s="572"/>
      <c r="EW8" s="775"/>
      <c r="EX8" s="775"/>
      <c r="FA8" s="330"/>
      <c r="FB8" s="330"/>
      <c r="FC8" s="330"/>
      <c r="FE8" s="572" t="s">
        <v>653</v>
      </c>
      <c r="FF8" s="572"/>
      <c r="FG8" s="775"/>
      <c r="FH8" s="775"/>
      <c r="FK8" s="330"/>
      <c r="FL8" s="330"/>
      <c r="FM8" s="330"/>
      <c r="FO8" s="572" t="s">
        <v>653</v>
      </c>
      <c r="FP8" s="572"/>
      <c r="FQ8" s="775"/>
      <c r="FR8" s="775"/>
      <c r="FU8" s="330"/>
      <c r="FV8" s="330"/>
      <c r="FW8" s="330"/>
      <c r="FY8" s="572" t="s">
        <v>653</v>
      </c>
      <c r="FZ8" s="572"/>
      <c r="GA8" s="775"/>
      <c r="GB8" s="775"/>
      <c r="GE8" s="330"/>
      <c r="GF8" s="330"/>
      <c r="GG8" s="330"/>
      <c r="GI8" s="572" t="s">
        <v>653</v>
      </c>
      <c r="GJ8" s="572"/>
      <c r="GK8" s="775"/>
      <c r="GL8" s="775"/>
      <c r="GO8" s="330"/>
      <c r="GP8" s="330"/>
      <c r="GQ8" s="330"/>
      <c r="GS8" s="572" t="s">
        <v>653</v>
      </c>
      <c r="GT8" s="572"/>
      <c r="GU8" s="775"/>
      <c r="GV8" s="775"/>
      <c r="GY8" s="330"/>
      <c r="GZ8" s="330"/>
      <c r="HA8" s="330"/>
      <c r="HC8" s="572" t="s">
        <v>653</v>
      </c>
      <c r="HD8" s="572"/>
      <c r="HE8" s="775"/>
      <c r="HF8" s="775"/>
      <c r="HI8" s="330"/>
      <c r="HJ8" s="330"/>
      <c r="HK8" s="330"/>
      <c r="HM8" s="572" t="s">
        <v>653</v>
      </c>
      <c r="HN8" s="572"/>
      <c r="HO8" s="775"/>
      <c r="HP8" s="775"/>
      <c r="HS8" s="330"/>
      <c r="HT8" s="330"/>
      <c r="HU8" s="330"/>
      <c r="HW8" s="572" t="s">
        <v>653</v>
      </c>
      <c r="HX8" s="572"/>
      <c r="HY8" s="775"/>
      <c r="HZ8" s="775"/>
      <c r="IC8" s="330"/>
      <c r="ID8" s="330"/>
      <c r="IE8" s="330"/>
    </row>
    <row r="9" spans="1:239" ht="23.25">
      <c r="A9" s="572" t="s">
        <v>654</v>
      </c>
      <c r="B9" s="572"/>
      <c r="C9" s="775"/>
      <c r="D9" s="775"/>
      <c r="G9" s="330"/>
      <c r="H9" s="330"/>
      <c r="I9" s="330"/>
      <c r="J9" s="760"/>
      <c r="K9" s="572" t="s">
        <v>654</v>
      </c>
      <c r="L9" s="572"/>
      <c r="M9" s="775"/>
      <c r="N9" s="775"/>
      <c r="Q9" s="330"/>
      <c r="R9" s="330"/>
      <c r="S9" s="330"/>
      <c r="T9" s="330"/>
      <c r="U9" s="572" t="s">
        <v>654</v>
      </c>
      <c r="V9" s="572"/>
      <c r="W9" s="775"/>
      <c r="X9" s="775"/>
      <c r="AA9" s="330"/>
      <c r="AB9" s="330"/>
      <c r="AC9" s="330"/>
      <c r="AE9" s="572" t="s">
        <v>654</v>
      </c>
      <c r="AF9" s="572"/>
      <c r="AG9" s="775"/>
      <c r="AH9" s="775"/>
      <c r="AK9" s="330"/>
      <c r="AL9" s="330"/>
      <c r="AM9" s="330"/>
      <c r="AO9" s="572" t="s">
        <v>654</v>
      </c>
      <c r="AP9" s="572"/>
      <c r="AQ9" s="775"/>
      <c r="AR9" s="775"/>
      <c r="AU9" s="330"/>
      <c r="AV9" s="330"/>
      <c r="AW9" s="330"/>
      <c r="AX9" s="760"/>
      <c r="AY9" s="572" t="s">
        <v>654</v>
      </c>
      <c r="AZ9" s="572"/>
      <c r="BA9" s="775"/>
      <c r="BB9" s="775"/>
      <c r="BE9" s="330"/>
      <c r="BF9" s="330"/>
      <c r="BG9" s="330"/>
      <c r="BH9" s="330"/>
      <c r="BI9" s="572" t="s">
        <v>654</v>
      </c>
      <c r="BJ9" s="572"/>
      <c r="BK9" s="775"/>
      <c r="BL9" s="775"/>
      <c r="BO9" s="330"/>
      <c r="BP9" s="330"/>
      <c r="BQ9" s="330"/>
      <c r="BS9" s="572" t="s">
        <v>654</v>
      </c>
      <c r="BT9" s="572"/>
      <c r="BU9" s="775"/>
      <c r="BV9" s="775"/>
      <c r="BY9" s="330"/>
      <c r="BZ9" s="330"/>
      <c r="CA9" s="330"/>
      <c r="CC9" s="572" t="s">
        <v>654</v>
      </c>
      <c r="CD9" s="572"/>
      <c r="CE9" s="775"/>
      <c r="CF9" s="775"/>
      <c r="CI9" s="330"/>
      <c r="CJ9" s="330"/>
      <c r="CK9" s="330"/>
      <c r="CM9" s="572" t="s">
        <v>654</v>
      </c>
      <c r="CN9" s="572"/>
      <c r="CO9" s="775"/>
      <c r="CP9" s="775"/>
      <c r="CS9" s="330"/>
      <c r="CT9" s="330"/>
      <c r="CU9" s="330"/>
      <c r="CW9" s="572" t="s">
        <v>654</v>
      </c>
      <c r="CX9" s="572"/>
      <c r="CY9" s="775"/>
      <c r="CZ9" s="775"/>
      <c r="DC9" s="330"/>
      <c r="DD9" s="330"/>
      <c r="DE9" s="330"/>
      <c r="DG9" s="572" t="s">
        <v>654</v>
      </c>
      <c r="DH9" s="572"/>
      <c r="DI9" s="775"/>
      <c r="DJ9" s="775"/>
      <c r="DM9" s="330"/>
      <c r="DN9" s="330"/>
      <c r="DO9" s="330"/>
      <c r="DQ9" s="572" t="s">
        <v>654</v>
      </c>
      <c r="DR9" s="572"/>
      <c r="DS9" s="775"/>
      <c r="DT9" s="775"/>
      <c r="DW9" s="330"/>
      <c r="DX9" s="330"/>
      <c r="DY9" s="330"/>
      <c r="EA9" s="572" t="s">
        <v>654</v>
      </c>
      <c r="EB9" s="572"/>
      <c r="EC9" s="775"/>
      <c r="ED9" s="775"/>
      <c r="EG9" s="330"/>
      <c r="EH9" s="330"/>
      <c r="EI9" s="330"/>
      <c r="EK9" s="572" t="s">
        <v>654</v>
      </c>
      <c r="EL9" s="572"/>
      <c r="EM9" s="775"/>
      <c r="EN9" s="775"/>
      <c r="EQ9" s="330"/>
      <c r="ER9" s="330"/>
      <c r="ES9" s="330"/>
      <c r="EU9" s="572" t="s">
        <v>654</v>
      </c>
      <c r="EV9" s="572"/>
      <c r="EW9" s="775"/>
      <c r="EX9" s="775"/>
      <c r="FA9" s="330"/>
      <c r="FB9" s="330"/>
      <c r="FC9" s="330"/>
      <c r="FE9" s="572" t="s">
        <v>654</v>
      </c>
      <c r="FF9" s="572"/>
      <c r="FG9" s="775"/>
      <c r="FH9" s="775"/>
      <c r="FK9" s="330"/>
      <c r="FL9" s="330"/>
      <c r="FM9" s="330"/>
      <c r="FO9" s="572" t="s">
        <v>654</v>
      </c>
      <c r="FP9" s="572"/>
      <c r="FQ9" s="775"/>
      <c r="FR9" s="775"/>
      <c r="FU9" s="330"/>
      <c r="FV9" s="330"/>
      <c r="FW9" s="330"/>
      <c r="FY9" s="572" t="s">
        <v>654</v>
      </c>
      <c r="FZ9" s="572"/>
      <c r="GA9" s="775"/>
      <c r="GB9" s="775"/>
      <c r="GE9" s="330"/>
      <c r="GF9" s="330"/>
      <c r="GG9" s="330"/>
      <c r="GI9" s="572" t="s">
        <v>654</v>
      </c>
      <c r="GJ9" s="572"/>
      <c r="GK9" s="775"/>
      <c r="GL9" s="775"/>
      <c r="GO9" s="330"/>
      <c r="GP9" s="330"/>
      <c r="GQ9" s="330"/>
      <c r="GS9" s="572" t="s">
        <v>654</v>
      </c>
      <c r="GT9" s="572"/>
      <c r="GU9" s="775"/>
      <c r="GV9" s="775"/>
      <c r="GY9" s="330"/>
      <c r="GZ9" s="330"/>
      <c r="HA9" s="330"/>
      <c r="HC9" s="572" t="s">
        <v>654</v>
      </c>
      <c r="HD9" s="572"/>
      <c r="HE9" s="775"/>
      <c r="HF9" s="775"/>
      <c r="HI9" s="330"/>
      <c r="HJ9" s="330"/>
      <c r="HK9" s="330"/>
      <c r="HM9" s="572" t="s">
        <v>654</v>
      </c>
      <c r="HN9" s="572"/>
      <c r="HO9" s="775"/>
      <c r="HP9" s="775"/>
      <c r="HS9" s="330"/>
      <c r="HT9" s="330"/>
      <c r="HU9" s="330"/>
      <c r="HW9" s="572" t="s">
        <v>654</v>
      </c>
      <c r="HX9" s="572"/>
      <c r="HY9" s="775"/>
      <c r="HZ9" s="775"/>
      <c r="IC9" s="330"/>
      <c r="ID9" s="330"/>
      <c r="IE9" s="330"/>
    </row>
    <row r="10" spans="1:239" ht="23.25">
      <c r="A10" s="572"/>
      <c r="B10" s="572"/>
      <c r="C10" s="775"/>
      <c r="D10" s="775"/>
      <c r="G10" s="330"/>
      <c r="H10" s="330"/>
      <c r="I10" s="330"/>
      <c r="J10" s="760"/>
      <c r="K10" s="572"/>
      <c r="L10" s="572"/>
      <c r="M10" s="775"/>
      <c r="N10" s="775"/>
      <c r="Q10" s="330"/>
      <c r="R10" s="330"/>
      <c r="S10" s="330"/>
      <c r="T10" s="330"/>
      <c r="U10" s="572"/>
      <c r="V10" s="572"/>
      <c r="W10" s="775"/>
      <c r="X10" s="775"/>
      <c r="AA10" s="330"/>
      <c r="AB10" s="330"/>
      <c r="AC10" s="330"/>
      <c r="AE10" s="572"/>
      <c r="AF10" s="572"/>
      <c r="AG10" s="775"/>
      <c r="AH10" s="775"/>
      <c r="AK10" s="330"/>
      <c r="AL10" s="330"/>
      <c r="AM10" s="330"/>
      <c r="AO10" s="572"/>
      <c r="AP10" s="572"/>
      <c r="AQ10" s="775"/>
      <c r="AR10" s="775"/>
      <c r="AU10" s="330"/>
      <c r="AV10" s="330"/>
      <c r="AW10" s="330"/>
      <c r="AX10" s="760"/>
      <c r="AY10" s="572"/>
      <c r="AZ10" s="572"/>
      <c r="BA10" s="775"/>
      <c r="BB10" s="775"/>
      <c r="BE10" s="330"/>
      <c r="BF10" s="330"/>
      <c r="BG10" s="330"/>
      <c r="BH10" s="330"/>
      <c r="BI10" s="572"/>
      <c r="BJ10" s="572"/>
      <c r="BK10" s="775"/>
      <c r="BL10" s="775"/>
      <c r="BO10" s="330"/>
      <c r="BP10" s="330"/>
      <c r="BQ10" s="330"/>
      <c r="BS10" s="572"/>
      <c r="BT10" s="572"/>
      <c r="BU10" s="775"/>
      <c r="BV10" s="775"/>
      <c r="BY10" s="330"/>
      <c r="BZ10" s="330"/>
      <c r="CA10" s="330"/>
      <c r="CC10" s="572"/>
      <c r="CD10" s="572"/>
      <c r="CE10" s="775"/>
      <c r="CF10" s="775"/>
      <c r="CI10" s="330"/>
      <c r="CJ10" s="330"/>
      <c r="CK10" s="330"/>
      <c r="CM10" s="572"/>
      <c r="CN10" s="572"/>
      <c r="CO10" s="775"/>
      <c r="CP10" s="775"/>
      <c r="CS10" s="330"/>
      <c r="CT10" s="330"/>
      <c r="CU10" s="330"/>
      <c r="CW10" s="572"/>
      <c r="CX10" s="572"/>
      <c r="CY10" s="775"/>
      <c r="CZ10" s="775"/>
      <c r="DC10" s="330"/>
      <c r="DD10" s="330"/>
      <c r="DE10" s="330"/>
      <c r="DG10" s="572"/>
      <c r="DH10" s="572"/>
      <c r="DI10" s="775"/>
      <c r="DJ10" s="775"/>
      <c r="DM10" s="330"/>
      <c r="DN10" s="330"/>
      <c r="DO10" s="330"/>
      <c r="DQ10" s="572"/>
      <c r="DR10" s="572"/>
      <c r="DS10" s="775"/>
      <c r="DT10" s="775"/>
      <c r="DW10" s="330"/>
      <c r="DX10" s="330"/>
      <c r="DY10" s="330"/>
      <c r="EA10" s="572"/>
      <c r="EB10" s="572"/>
      <c r="EC10" s="775"/>
      <c r="ED10" s="775"/>
      <c r="EG10" s="330"/>
      <c r="EH10" s="330"/>
      <c r="EI10" s="330"/>
      <c r="EK10" s="572"/>
      <c r="EL10" s="572"/>
      <c r="EM10" s="775"/>
      <c r="EN10" s="775"/>
      <c r="EQ10" s="330"/>
      <c r="ER10" s="330"/>
      <c r="ES10" s="330"/>
      <c r="EU10" s="572"/>
      <c r="EV10" s="572"/>
      <c r="EW10" s="775"/>
      <c r="EX10" s="775"/>
      <c r="FA10" s="330"/>
      <c r="FB10" s="330"/>
      <c r="FC10" s="330"/>
      <c r="FE10" s="572"/>
      <c r="FF10" s="572"/>
      <c r="FG10" s="775"/>
      <c r="FH10" s="775"/>
      <c r="FK10" s="330"/>
      <c r="FL10" s="330"/>
      <c r="FM10" s="330"/>
      <c r="FO10" s="572"/>
      <c r="FP10" s="572"/>
      <c r="FQ10" s="775"/>
      <c r="FR10" s="775"/>
      <c r="FU10" s="330"/>
      <c r="FV10" s="330"/>
      <c r="FW10" s="330"/>
      <c r="FY10" s="572"/>
      <c r="FZ10" s="572"/>
      <c r="GA10" s="775"/>
      <c r="GB10" s="775"/>
      <c r="GE10" s="330"/>
      <c r="GF10" s="330"/>
      <c r="GG10" s="330"/>
      <c r="GI10" s="572"/>
      <c r="GJ10" s="572"/>
      <c r="GK10" s="775"/>
      <c r="GL10" s="775"/>
      <c r="GO10" s="330"/>
      <c r="GP10" s="330"/>
      <c r="GQ10" s="330"/>
      <c r="GS10" s="572"/>
      <c r="GT10" s="572"/>
      <c r="GU10" s="775"/>
      <c r="GV10" s="775"/>
      <c r="GY10" s="330"/>
      <c r="GZ10" s="330"/>
      <c r="HA10" s="330"/>
      <c r="HC10" s="572"/>
      <c r="HD10" s="572"/>
      <c r="HE10" s="775"/>
      <c r="HF10" s="775"/>
      <c r="HI10" s="330"/>
      <c r="HJ10" s="330"/>
      <c r="HK10" s="330"/>
      <c r="HM10" s="572"/>
      <c r="HN10" s="572"/>
      <c r="HO10" s="775"/>
      <c r="HP10" s="775"/>
      <c r="HS10" s="330"/>
      <c r="HT10" s="330"/>
      <c r="HU10" s="330"/>
      <c r="HW10" s="572"/>
      <c r="HX10" s="572"/>
      <c r="HY10" s="775"/>
      <c r="HZ10" s="775"/>
      <c r="IC10" s="330"/>
      <c r="ID10" s="330"/>
      <c r="IE10" s="330"/>
    </row>
    <row r="11" spans="1:239" ht="18">
      <c r="A11" s="573" t="s">
        <v>655</v>
      </c>
      <c r="B11" s="222"/>
      <c r="G11" s="760"/>
      <c r="H11" s="760"/>
      <c r="I11" s="761"/>
      <c r="J11" s="760"/>
      <c r="K11" s="573" t="s">
        <v>655</v>
      </c>
      <c r="L11" s="222"/>
      <c r="Q11" s="760"/>
      <c r="R11" s="760"/>
      <c r="S11" s="761"/>
      <c r="T11" s="760"/>
      <c r="U11" s="573" t="s">
        <v>655</v>
      </c>
      <c r="V11" s="222"/>
      <c r="AA11" s="760"/>
      <c r="AB11" s="760"/>
      <c r="AC11" s="760"/>
      <c r="AE11" s="573" t="s">
        <v>655</v>
      </c>
      <c r="AF11" s="222"/>
      <c r="AK11" s="760"/>
      <c r="AL11" s="760"/>
      <c r="AM11" s="760"/>
      <c r="AO11" s="573" t="s">
        <v>655</v>
      </c>
      <c r="AP11" s="222"/>
      <c r="AU11" s="760"/>
      <c r="AV11" s="760"/>
      <c r="AW11" s="760"/>
      <c r="AX11" s="760"/>
      <c r="AY11" s="573" t="s">
        <v>655</v>
      </c>
      <c r="AZ11" s="222"/>
      <c r="BE11" s="760"/>
      <c r="BF11" s="760"/>
      <c r="BG11" s="761"/>
      <c r="BH11" s="760"/>
      <c r="BI11" s="573" t="s">
        <v>655</v>
      </c>
      <c r="BJ11" s="222"/>
      <c r="BO11" s="760"/>
      <c r="BP11" s="760"/>
      <c r="BQ11" s="760"/>
      <c r="BS11" s="573" t="s">
        <v>655</v>
      </c>
      <c r="BT11" s="222"/>
      <c r="BY11" s="760"/>
      <c r="BZ11" s="760"/>
      <c r="CA11" s="760"/>
      <c r="CC11" s="573" t="s">
        <v>655</v>
      </c>
      <c r="CD11" s="222"/>
      <c r="CI11" s="760"/>
      <c r="CJ11" s="760"/>
      <c r="CK11" s="760"/>
      <c r="CM11" s="573" t="s">
        <v>655</v>
      </c>
      <c r="CN11" s="222"/>
      <c r="CS11" s="760"/>
      <c r="CT11" s="760"/>
      <c r="CU11" s="760"/>
      <c r="CW11" s="573" t="s">
        <v>655</v>
      </c>
      <c r="CX11" s="222"/>
      <c r="DC11" s="760"/>
      <c r="DD11" s="760"/>
      <c r="DE11" s="760"/>
      <c r="DG11" s="573" t="s">
        <v>655</v>
      </c>
      <c r="DH11" s="222"/>
      <c r="DM11" s="760"/>
      <c r="DN11" s="760"/>
      <c r="DO11" s="760"/>
      <c r="DQ11" s="573" t="s">
        <v>655</v>
      </c>
      <c r="DR11" s="222"/>
      <c r="DW11" s="760"/>
      <c r="DX11" s="760"/>
      <c r="DY11" s="760"/>
      <c r="EA11" s="573" t="s">
        <v>655</v>
      </c>
      <c r="EB11" s="222"/>
      <c r="EG11" s="760"/>
      <c r="EH11" s="760"/>
      <c r="EI11" s="760"/>
      <c r="EK11" s="573" t="s">
        <v>655</v>
      </c>
      <c r="EL11" s="222"/>
      <c r="EQ11" s="760"/>
      <c r="ER11" s="760"/>
      <c r="ES11" s="760"/>
      <c r="EU11" s="573" t="s">
        <v>655</v>
      </c>
      <c r="EV11" s="222"/>
      <c r="FA11" s="760"/>
      <c r="FB11" s="760"/>
      <c r="FC11" s="760"/>
      <c r="FE11" s="573" t="s">
        <v>655</v>
      </c>
      <c r="FF11" s="222"/>
      <c r="FK11" s="760"/>
      <c r="FL11" s="760"/>
      <c r="FM11" s="760"/>
      <c r="FO11" s="573" t="s">
        <v>655</v>
      </c>
      <c r="FP11" s="222"/>
      <c r="FU11" s="760"/>
      <c r="FV11" s="760"/>
      <c r="FW11" s="760"/>
      <c r="FY11" s="573" t="s">
        <v>655</v>
      </c>
      <c r="FZ11" s="222"/>
      <c r="GE11" s="760"/>
      <c r="GF11" s="760"/>
      <c r="GG11" s="760"/>
      <c r="GI11" s="573" t="s">
        <v>655</v>
      </c>
      <c r="GJ11" s="222"/>
      <c r="GO11" s="760"/>
      <c r="GP11" s="760"/>
      <c r="GQ11" s="760"/>
      <c r="GS11" s="573" t="s">
        <v>655</v>
      </c>
      <c r="GT11" s="222"/>
      <c r="GY11" s="760"/>
      <c r="GZ11" s="760"/>
      <c r="HA11" s="760"/>
      <c r="HC11" s="573" t="s">
        <v>655</v>
      </c>
      <c r="HD11" s="222"/>
      <c r="HI11" s="760"/>
      <c r="HJ11" s="760"/>
      <c r="HK11" s="760"/>
      <c r="HM11" s="573" t="s">
        <v>655</v>
      </c>
      <c r="HN11" s="222"/>
      <c r="HS11" s="760"/>
      <c r="HT11" s="760"/>
      <c r="HU11" s="760"/>
      <c r="HW11" s="573" t="s">
        <v>655</v>
      </c>
      <c r="HX11" s="222"/>
      <c r="IC11" s="760"/>
      <c r="ID11" s="760"/>
      <c r="IE11" s="760"/>
    </row>
    <row r="12" spans="1:239" ht="18.75" thickBot="1">
      <c r="A12" s="573" t="s">
        <v>656</v>
      </c>
      <c r="B12" s="822"/>
      <c r="C12" s="222"/>
      <c r="D12" s="221"/>
      <c r="E12" s="222"/>
      <c r="F12" s="221"/>
      <c r="G12" s="892"/>
      <c r="H12" s="892"/>
      <c r="I12" s="893" t="s">
        <v>657</v>
      </c>
      <c r="K12" s="573" t="s">
        <v>658</v>
      </c>
      <c r="L12" s="822"/>
      <c r="M12" s="222"/>
      <c r="N12" s="221"/>
      <c r="O12" s="222"/>
      <c r="P12" s="221"/>
      <c r="Q12" s="892"/>
      <c r="R12" s="892"/>
      <c r="S12" s="893" t="s">
        <v>557</v>
      </c>
      <c r="U12" s="573" t="s">
        <v>659</v>
      </c>
      <c r="V12" s="822"/>
      <c r="W12" s="222"/>
      <c r="X12" s="221"/>
      <c r="Y12" s="222"/>
      <c r="Z12" s="221"/>
      <c r="AA12" s="892"/>
      <c r="AB12" s="892"/>
      <c r="AC12" s="894" t="s">
        <v>660</v>
      </c>
      <c r="AE12" s="573" t="s">
        <v>661</v>
      </c>
      <c r="AF12" s="822"/>
      <c r="AG12" s="222"/>
      <c r="AH12" s="221"/>
      <c r="AI12" s="222"/>
      <c r="AJ12" s="221"/>
      <c r="AK12" s="892"/>
      <c r="AL12" s="892"/>
      <c r="AM12" s="894" t="s">
        <v>561</v>
      </c>
      <c r="AO12" s="573" t="s">
        <v>662</v>
      </c>
      <c r="AP12" s="822"/>
      <c r="AQ12" s="222"/>
      <c r="AR12" s="221"/>
      <c r="AS12" s="222"/>
      <c r="AT12" s="221"/>
      <c r="AU12" s="892"/>
      <c r="AV12" s="892"/>
      <c r="AW12" s="894" t="s">
        <v>663</v>
      </c>
      <c r="AY12" s="573" t="s">
        <v>664</v>
      </c>
      <c r="AZ12" s="822"/>
      <c r="BA12" s="222"/>
      <c r="BB12" s="221"/>
      <c r="BC12" s="222"/>
      <c r="BD12" s="221"/>
      <c r="BE12" s="892"/>
      <c r="BF12" s="892"/>
      <c r="BG12" s="893" t="s">
        <v>665</v>
      </c>
      <c r="BI12" s="573" t="s">
        <v>666</v>
      </c>
      <c r="BJ12" s="822"/>
      <c r="BK12" s="222"/>
      <c r="BL12" s="221"/>
      <c r="BM12" s="222"/>
      <c r="BN12" s="221"/>
      <c r="BO12" s="892"/>
      <c r="BP12" s="892"/>
      <c r="BQ12" s="894" t="s">
        <v>667</v>
      </c>
      <c r="BS12" s="573" t="s">
        <v>668</v>
      </c>
      <c r="BT12" s="822"/>
      <c r="BU12" s="222"/>
      <c r="BV12" s="221"/>
      <c r="BW12" s="222"/>
      <c r="BX12" s="221"/>
      <c r="BY12" s="892"/>
      <c r="BZ12" s="892"/>
      <c r="CA12" s="894" t="s">
        <v>669</v>
      </c>
      <c r="CC12" s="573" t="s">
        <v>670</v>
      </c>
      <c r="CD12" s="822"/>
      <c r="CE12" s="222"/>
      <c r="CF12" s="221"/>
      <c r="CG12" s="222"/>
      <c r="CH12" s="221"/>
      <c r="CI12" s="892"/>
      <c r="CJ12" s="892"/>
      <c r="CK12" s="894" t="s">
        <v>671</v>
      </c>
      <c r="CM12" s="573" t="s">
        <v>672</v>
      </c>
      <c r="CN12" s="822"/>
      <c r="CO12" s="222"/>
      <c r="CP12" s="221"/>
      <c r="CQ12" s="222"/>
      <c r="CR12" s="221"/>
      <c r="CS12" s="892"/>
      <c r="CT12" s="892"/>
      <c r="CU12" s="894" t="s">
        <v>673</v>
      </c>
      <c r="CW12" s="573" t="s">
        <v>674</v>
      </c>
      <c r="CX12" s="822"/>
      <c r="CY12" s="222"/>
      <c r="CZ12" s="221"/>
      <c r="DA12" s="222"/>
      <c r="DB12" s="221"/>
      <c r="DC12" s="892"/>
      <c r="DD12" s="892"/>
      <c r="DE12" s="894" t="s">
        <v>675</v>
      </c>
      <c r="DG12" s="573" t="s">
        <v>676</v>
      </c>
      <c r="DH12" s="822"/>
      <c r="DI12" s="222"/>
      <c r="DJ12" s="221"/>
      <c r="DK12" s="222"/>
      <c r="DL12" s="221"/>
      <c r="DM12" s="892"/>
      <c r="DN12" s="892"/>
      <c r="DO12" s="894" t="s">
        <v>577</v>
      </c>
      <c r="DQ12" s="573" t="s">
        <v>677</v>
      </c>
      <c r="DR12" s="822"/>
      <c r="DS12" s="222"/>
      <c r="DT12" s="221"/>
      <c r="DU12" s="222"/>
      <c r="DV12" s="221"/>
      <c r="DW12" s="892"/>
      <c r="DX12" s="892"/>
      <c r="DY12" s="894" t="s">
        <v>678</v>
      </c>
      <c r="EA12" s="573" t="s">
        <v>679</v>
      </c>
      <c r="EB12" s="822"/>
      <c r="EC12" s="222"/>
      <c r="ED12" s="221"/>
      <c r="EE12" s="222"/>
      <c r="EF12" s="221"/>
      <c r="EG12" s="892"/>
      <c r="EH12" s="892"/>
      <c r="EI12" s="894" t="s">
        <v>680</v>
      </c>
      <c r="EK12" s="573" t="s">
        <v>681</v>
      </c>
      <c r="EL12" s="822"/>
      <c r="EM12" s="222"/>
      <c r="EN12" s="221"/>
      <c r="EO12" s="222"/>
      <c r="EP12" s="221"/>
      <c r="EQ12" s="892"/>
      <c r="ER12" s="892"/>
      <c r="ES12" s="894" t="s">
        <v>682</v>
      </c>
      <c r="EU12" s="573" t="s">
        <v>683</v>
      </c>
      <c r="EV12" s="822"/>
      <c r="EW12" s="222"/>
      <c r="EX12" s="221"/>
      <c r="EY12" s="222"/>
      <c r="EZ12" s="221"/>
      <c r="FA12" s="892"/>
      <c r="FB12" s="892"/>
      <c r="FC12" s="894" t="s">
        <v>684</v>
      </c>
      <c r="FE12" s="573" t="s">
        <v>685</v>
      </c>
      <c r="FF12" s="822"/>
      <c r="FG12" s="222"/>
      <c r="FH12" s="221"/>
      <c r="FI12" s="222"/>
      <c r="FJ12" s="221"/>
      <c r="FK12" s="892"/>
      <c r="FL12" s="892"/>
      <c r="FM12" s="894" t="s">
        <v>686</v>
      </c>
      <c r="FO12" s="573" t="s">
        <v>687</v>
      </c>
      <c r="FP12" s="822"/>
      <c r="FQ12" s="222"/>
      <c r="FR12" s="221"/>
      <c r="FS12" s="222"/>
      <c r="FT12" s="221"/>
      <c r="FU12" s="892"/>
      <c r="FV12" s="892"/>
      <c r="FW12" s="894" t="s">
        <v>688</v>
      </c>
      <c r="FY12" s="573" t="s">
        <v>689</v>
      </c>
      <c r="FZ12" s="822"/>
      <c r="GA12" s="222"/>
      <c r="GB12" s="221"/>
      <c r="GC12" s="222"/>
      <c r="GD12" s="221"/>
      <c r="GE12" s="892"/>
      <c r="GF12" s="892"/>
      <c r="GG12" s="894" t="s">
        <v>690</v>
      </c>
      <c r="GI12" s="573" t="s">
        <v>691</v>
      </c>
      <c r="GJ12" s="822"/>
      <c r="GK12" s="222"/>
      <c r="GL12" s="221"/>
      <c r="GM12" s="222"/>
      <c r="GN12" s="221"/>
      <c r="GO12" s="892"/>
      <c r="GP12" s="892"/>
      <c r="GQ12" s="894" t="s">
        <v>692</v>
      </c>
      <c r="GS12" s="573" t="s">
        <v>693</v>
      </c>
      <c r="GT12" s="822"/>
      <c r="GU12" s="222"/>
      <c r="GV12" s="221"/>
      <c r="GW12" s="222"/>
      <c r="GX12" s="221"/>
      <c r="GY12" s="892"/>
      <c r="GZ12" s="892"/>
      <c r="HA12" s="894" t="s">
        <v>694</v>
      </c>
      <c r="HC12" s="573" t="s">
        <v>695</v>
      </c>
      <c r="HD12" s="822"/>
      <c r="HE12" s="222"/>
      <c r="HF12" s="221"/>
      <c r="HG12" s="222"/>
      <c r="HH12" s="221"/>
      <c r="HI12" s="892"/>
      <c r="HJ12" s="892"/>
      <c r="HK12" s="894" t="s">
        <v>696</v>
      </c>
      <c r="HM12" s="573" t="s">
        <v>697</v>
      </c>
      <c r="HN12" s="822"/>
      <c r="HO12" s="222"/>
      <c r="HP12" s="221"/>
      <c r="HQ12" s="222"/>
      <c r="HR12" s="221"/>
      <c r="HS12" s="892"/>
      <c r="HT12" s="892"/>
      <c r="HU12" s="894" t="s">
        <v>424</v>
      </c>
      <c r="HW12" s="573" t="s">
        <v>698</v>
      </c>
      <c r="HX12" s="822"/>
      <c r="HY12" s="222"/>
      <c r="HZ12" s="221"/>
      <c r="IA12" s="222"/>
      <c r="IB12" s="221"/>
      <c r="IC12" s="892"/>
      <c r="ID12" s="892"/>
      <c r="IE12" s="894" t="s">
        <v>699</v>
      </c>
    </row>
    <row r="13" spans="1:239" ht="21" customHeight="1" thickBot="1">
      <c r="A13" s="895"/>
      <c r="B13" s="885"/>
      <c r="C13" s="896"/>
      <c r="D13" s="765"/>
      <c r="E13" s="765"/>
      <c r="F13" s="897" t="s">
        <v>700</v>
      </c>
      <c r="G13" s="765"/>
      <c r="H13" s="765"/>
      <c r="I13" s="898"/>
      <c r="K13" s="895"/>
      <c r="L13" s="885"/>
      <c r="M13" s="896"/>
      <c r="N13" s="765"/>
      <c r="O13" s="765"/>
      <c r="P13" s="897" t="s">
        <v>700</v>
      </c>
      <c r="Q13" s="765"/>
      <c r="R13" s="765"/>
      <c r="S13" s="898"/>
      <c r="U13" s="895"/>
      <c r="V13" s="885"/>
      <c r="W13" s="896"/>
      <c r="X13" s="765"/>
      <c r="Y13" s="765"/>
      <c r="Z13" s="897" t="s">
        <v>700</v>
      </c>
      <c r="AA13" s="765"/>
      <c r="AB13" s="765"/>
      <c r="AC13" s="898"/>
      <c r="AE13" s="895"/>
      <c r="AF13" s="885"/>
      <c r="AG13" s="896"/>
      <c r="AH13" s="765"/>
      <c r="AI13" s="765"/>
      <c r="AJ13" s="897" t="s">
        <v>700</v>
      </c>
      <c r="AK13" s="765"/>
      <c r="AL13" s="765"/>
      <c r="AM13" s="898"/>
      <c r="AO13" s="895"/>
      <c r="AP13" s="885"/>
      <c r="AQ13" s="896"/>
      <c r="AR13" s="765"/>
      <c r="AS13" s="765"/>
      <c r="AT13" s="897" t="s">
        <v>700</v>
      </c>
      <c r="AU13" s="765"/>
      <c r="AV13" s="765"/>
      <c r="AW13" s="898"/>
      <c r="AY13" s="895"/>
      <c r="AZ13" s="885"/>
      <c r="BA13" s="896"/>
      <c r="BB13" s="765"/>
      <c r="BC13" s="765"/>
      <c r="BD13" s="897" t="s">
        <v>700</v>
      </c>
      <c r="BE13" s="765"/>
      <c r="BF13" s="765"/>
      <c r="BG13" s="898"/>
      <c r="BI13" s="895"/>
      <c r="BJ13" s="885"/>
      <c r="BK13" s="896"/>
      <c r="BL13" s="765"/>
      <c r="BM13" s="765"/>
      <c r="BN13" s="897" t="s">
        <v>700</v>
      </c>
      <c r="BO13" s="765"/>
      <c r="BP13" s="765"/>
      <c r="BQ13" s="898"/>
      <c r="BS13" s="895"/>
      <c r="BT13" s="885"/>
      <c r="BU13" s="896"/>
      <c r="BV13" s="765"/>
      <c r="BW13" s="765"/>
      <c r="BX13" s="897" t="s">
        <v>700</v>
      </c>
      <c r="BY13" s="765"/>
      <c r="BZ13" s="765"/>
      <c r="CA13" s="898"/>
      <c r="CC13" s="895"/>
      <c r="CD13" s="885"/>
      <c r="CE13" s="896"/>
      <c r="CF13" s="765"/>
      <c r="CG13" s="765"/>
      <c r="CH13" s="897" t="s">
        <v>700</v>
      </c>
      <c r="CI13" s="765"/>
      <c r="CJ13" s="765"/>
      <c r="CK13" s="898"/>
      <c r="CM13" s="895"/>
      <c r="CN13" s="885"/>
      <c r="CO13" s="896"/>
      <c r="CP13" s="765"/>
      <c r="CQ13" s="765"/>
      <c r="CR13" s="897" t="s">
        <v>700</v>
      </c>
      <c r="CS13" s="765"/>
      <c r="CT13" s="765"/>
      <c r="CU13" s="898"/>
      <c r="CW13" s="895"/>
      <c r="CX13" s="885"/>
      <c r="CY13" s="896"/>
      <c r="CZ13" s="765"/>
      <c r="DA13" s="765"/>
      <c r="DB13" s="897" t="s">
        <v>700</v>
      </c>
      <c r="DC13" s="765"/>
      <c r="DD13" s="765"/>
      <c r="DE13" s="898"/>
      <c r="DG13" s="895"/>
      <c r="DH13" s="885"/>
      <c r="DI13" s="896"/>
      <c r="DJ13" s="765"/>
      <c r="DK13" s="765"/>
      <c r="DL13" s="897" t="s">
        <v>700</v>
      </c>
      <c r="DM13" s="765"/>
      <c r="DN13" s="765"/>
      <c r="DO13" s="898"/>
      <c r="DQ13" s="895"/>
      <c r="DR13" s="885"/>
      <c r="DS13" s="896"/>
      <c r="DT13" s="765"/>
      <c r="DU13" s="765"/>
      <c r="DV13" s="897" t="s">
        <v>700</v>
      </c>
      <c r="DW13" s="765"/>
      <c r="DX13" s="765"/>
      <c r="DY13" s="898"/>
      <c r="EA13" s="895"/>
      <c r="EB13" s="885"/>
      <c r="EC13" s="896"/>
      <c r="ED13" s="765"/>
      <c r="EE13" s="765"/>
      <c r="EF13" s="897" t="s">
        <v>700</v>
      </c>
      <c r="EG13" s="765"/>
      <c r="EH13" s="765"/>
      <c r="EI13" s="898"/>
      <c r="EK13" s="895"/>
      <c r="EL13" s="885"/>
      <c r="EM13" s="896"/>
      <c r="EN13" s="765"/>
      <c r="EO13" s="765"/>
      <c r="EP13" s="897" t="s">
        <v>700</v>
      </c>
      <c r="EQ13" s="765"/>
      <c r="ER13" s="765"/>
      <c r="ES13" s="898"/>
      <c r="EU13" s="895"/>
      <c r="EV13" s="885"/>
      <c r="EW13" s="896"/>
      <c r="EX13" s="765"/>
      <c r="EY13" s="765"/>
      <c r="EZ13" s="897" t="s">
        <v>700</v>
      </c>
      <c r="FA13" s="765"/>
      <c r="FB13" s="765"/>
      <c r="FC13" s="898"/>
      <c r="FE13" s="895"/>
      <c r="FF13" s="885"/>
      <c r="FG13" s="896"/>
      <c r="FH13" s="765"/>
      <c r="FI13" s="765"/>
      <c r="FJ13" s="897" t="s">
        <v>700</v>
      </c>
      <c r="FK13" s="765"/>
      <c r="FL13" s="765"/>
      <c r="FM13" s="898"/>
      <c r="FO13" s="895"/>
      <c r="FP13" s="885"/>
      <c r="FQ13" s="896"/>
      <c r="FR13" s="765"/>
      <c r="FS13" s="765"/>
      <c r="FT13" s="897" t="s">
        <v>700</v>
      </c>
      <c r="FU13" s="765"/>
      <c r="FV13" s="765"/>
      <c r="FW13" s="898"/>
      <c r="FY13" s="895"/>
      <c r="FZ13" s="885"/>
      <c r="GA13" s="896"/>
      <c r="GB13" s="765"/>
      <c r="GC13" s="765"/>
      <c r="GD13" s="897" t="s">
        <v>700</v>
      </c>
      <c r="GE13" s="765"/>
      <c r="GF13" s="765"/>
      <c r="GG13" s="898"/>
      <c r="GI13" s="895"/>
      <c r="GJ13" s="885"/>
      <c r="GK13" s="896"/>
      <c r="GL13" s="765"/>
      <c r="GM13" s="765"/>
      <c r="GN13" s="897" t="s">
        <v>700</v>
      </c>
      <c r="GO13" s="765"/>
      <c r="GP13" s="765"/>
      <c r="GQ13" s="898"/>
      <c r="GS13" s="895"/>
      <c r="GT13" s="885"/>
      <c r="GU13" s="896"/>
      <c r="GV13" s="765"/>
      <c r="GW13" s="765"/>
      <c r="GX13" s="897" t="s">
        <v>700</v>
      </c>
      <c r="GY13" s="765"/>
      <c r="GZ13" s="765"/>
      <c r="HA13" s="898"/>
      <c r="HC13" s="895"/>
      <c r="HD13" s="885"/>
      <c r="HE13" s="896"/>
      <c r="HF13" s="765"/>
      <c r="HG13" s="765"/>
      <c r="HH13" s="897" t="s">
        <v>700</v>
      </c>
      <c r="HI13" s="765"/>
      <c r="HJ13" s="765"/>
      <c r="HK13" s="898"/>
      <c r="HM13" s="895"/>
      <c r="HN13" s="885"/>
      <c r="HO13" s="896"/>
      <c r="HP13" s="765"/>
      <c r="HQ13" s="765"/>
      <c r="HR13" s="897" t="s">
        <v>700</v>
      </c>
      <c r="HS13" s="765"/>
      <c r="HT13" s="765"/>
      <c r="HU13" s="898"/>
      <c r="HW13" s="895"/>
      <c r="HX13" s="885"/>
      <c r="HY13" s="896"/>
      <c r="HZ13" s="765"/>
      <c r="IA13" s="765"/>
      <c r="IB13" s="897" t="s">
        <v>700</v>
      </c>
      <c r="IC13" s="765"/>
      <c r="ID13" s="765"/>
      <c r="IE13" s="898"/>
    </row>
    <row r="14" spans="1:239" ht="22.5" customHeight="1" thickBot="1">
      <c r="A14" s="620"/>
      <c r="B14" s="222"/>
      <c r="C14" s="764"/>
      <c r="D14" s="766"/>
      <c r="E14" s="765"/>
      <c r="F14" s="897" t="s">
        <v>701</v>
      </c>
      <c r="G14" s="766"/>
      <c r="H14" s="766"/>
      <c r="I14" s="619"/>
      <c r="K14" s="620"/>
      <c r="L14" s="222"/>
      <c r="M14" s="764"/>
      <c r="N14" s="766"/>
      <c r="O14" s="765"/>
      <c r="P14" s="897" t="s">
        <v>701</v>
      </c>
      <c r="Q14" s="766"/>
      <c r="R14" s="766"/>
      <c r="S14" s="619"/>
      <c r="U14" s="620"/>
      <c r="V14" s="222"/>
      <c r="W14" s="764"/>
      <c r="X14" s="766"/>
      <c r="Y14" s="765"/>
      <c r="Z14" s="897" t="s">
        <v>701</v>
      </c>
      <c r="AA14" s="766"/>
      <c r="AB14" s="766"/>
      <c r="AC14" s="619"/>
      <c r="AE14" s="620"/>
      <c r="AF14" s="222"/>
      <c r="AG14" s="764"/>
      <c r="AH14" s="766"/>
      <c r="AI14" s="765"/>
      <c r="AJ14" s="897" t="s">
        <v>701</v>
      </c>
      <c r="AK14" s="766"/>
      <c r="AL14" s="766"/>
      <c r="AM14" s="619"/>
      <c r="AO14" s="620"/>
      <c r="AP14" s="222"/>
      <c r="AQ14" s="764"/>
      <c r="AR14" s="766"/>
      <c r="AS14" s="765"/>
      <c r="AT14" s="897" t="s">
        <v>701</v>
      </c>
      <c r="AU14" s="766"/>
      <c r="AV14" s="766"/>
      <c r="AW14" s="619"/>
      <c r="AY14" s="620"/>
      <c r="AZ14" s="222"/>
      <c r="BA14" s="764"/>
      <c r="BB14" s="766"/>
      <c r="BC14" s="765"/>
      <c r="BD14" s="897" t="s">
        <v>701</v>
      </c>
      <c r="BE14" s="766"/>
      <c r="BF14" s="766"/>
      <c r="BG14" s="619"/>
      <c r="BI14" s="620"/>
      <c r="BJ14" s="222"/>
      <c r="BK14" s="764"/>
      <c r="BL14" s="766"/>
      <c r="BM14" s="765"/>
      <c r="BN14" s="897" t="s">
        <v>701</v>
      </c>
      <c r="BO14" s="766"/>
      <c r="BP14" s="766"/>
      <c r="BQ14" s="619"/>
      <c r="BS14" s="620"/>
      <c r="BT14" s="222"/>
      <c r="BU14" s="764"/>
      <c r="BV14" s="766"/>
      <c r="BW14" s="765"/>
      <c r="BX14" s="897" t="s">
        <v>701</v>
      </c>
      <c r="BY14" s="766"/>
      <c r="BZ14" s="766"/>
      <c r="CA14" s="619"/>
      <c r="CC14" s="620"/>
      <c r="CD14" s="222"/>
      <c r="CE14" s="764"/>
      <c r="CF14" s="766"/>
      <c r="CG14" s="765"/>
      <c r="CH14" s="897" t="s">
        <v>701</v>
      </c>
      <c r="CI14" s="766"/>
      <c r="CJ14" s="766"/>
      <c r="CK14" s="619"/>
      <c r="CM14" s="620"/>
      <c r="CN14" s="222"/>
      <c r="CO14" s="764"/>
      <c r="CP14" s="766"/>
      <c r="CQ14" s="765"/>
      <c r="CR14" s="897" t="s">
        <v>701</v>
      </c>
      <c r="CS14" s="766"/>
      <c r="CT14" s="766"/>
      <c r="CU14" s="619"/>
      <c r="CW14" s="620"/>
      <c r="CX14" s="222"/>
      <c r="CY14" s="764"/>
      <c r="CZ14" s="766"/>
      <c r="DA14" s="765"/>
      <c r="DB14" s="897" t="s">
        <v>701</v>
      </c>
      <c r="DC14" s="766"/>
      <c r="DD14" s="766"/>
      <c r="DE14" s="619"/>
      <c r="DG14" s="620"/>
      <c r="DH14" s="222"/>
      <c r="DI14" s="764"/>
      <c r="DJ14" s="766"/>
      <c r="DK14" s="765"/>
      <c r="DL14" s="897" t="s">
        <v>701</v>
      </c>
      <c r="DM14" s="766"/>
      <c r="DN14" s="766"/>
      <c r="DO14" s="619"/>
      <c r="DQ14" s="620"/>
      <c r="DR14" s="222"/>
      <c r="DS14" s="764"/>
      <c r="DT14" s="766"/>
      <c r="DU14" s="765"/>
      <c r="DV14" s="897" t="s">
        <v>701</v>
      </c>
      <c r="DW14" s="766"/>
      <c r="DX14" s="766"/>
      <c r="DY14" s="619"/>
      <c r="EA14" s="620"/>
      <c r="EB14" s="222"/>
      <c r="EC14" s="764"/>
      <c r="ED14" s="766"/>
      <c r="EE14" s="765"/>
      <c r="EF14" s="897" t="s">
        <v>701</v>
      </c>
      <c r="EG14" s="766"/>
      <c r="EH14" s="766"/>
      <c r="EI14" s="619"/>
      <c r="EK14" s="620"/>
      <c r="EL14" s="222"/>
      <c r="EM14" s="764"/>
      <c r="EN14" s="766"/>
      <c r="EO14" s="765"/>
      <c r="EP14" s="897" t="s">
        <v>701</v>
      </c>
      <c r="EQ14" s="766"/>
      <c r="ER14" s="766"/>
      <c r="ES14" s="619"/>
      <c r="EU14" s="620"/>
      <c r="EV14" s="222"/>
      <c r="EW14" s="764"/>
      <c r="EX14" s="766"/>
      <c r="EY14" s="765"/>
      <c r="EZ14" s="897" t="s">
        <v>701</v>
      </c>
      <c r="FA14" s="766"/>
      <c r="FB14" s="766"/>
      <c r="FC14" s="619"/>
      <c r="FE14" s="620"/>
      <c r="FF14" s="222"/>
      <c r="FG14" s="764"/>
      <c r="FH14" s="766"/>
      <c r="FI14" s="765"/>
      <c r="FJ14" s="897" t="s">
        <v>701</v>
      </c>
      <c r="FK14" s="766"/>
      <c r="FL14" s="766"/>
      <c r="FM14" s="619"/>
      <c r="FO14" s="620"/>
      <c r="FP14" s="222"/>
      <c r="FQ14" s="764"/>
      <c r="FR14" s="766"/>
      <c r="FS14" s="765"/>
      <c r="FT14" s="897" t="s">
        <v>701</v>
      </c>
      <c r="FU14" s="766"/>
      <c r="FV14" s="766"/>
      <c r="FW14" s="619"/>
      <c r="FY14" s="620"/>
      <c r="FZ14" s="222"/>
      <c r="GA14" s="764"/>
      <c r="GB14" s="766"/>
      <c r="GC14" s="765"/>
      <c r="GD14" s="897" t="s">
        <v>701</v>
      </c>
      <c r="GE14" s="766"/>
      <c r="GF14" s="766"/>
      <c r="GG14" s="619"/>
      <c r="GI14" s="620"/>
      <c r="GJ14" s="222"/>
      <c r="GK14" s="764"/>
      <c r="GL14" s="766"/>
      <c r="GM14" s="765"/>
      <c r="GN14" s="897" t="s">
        <v>701</v>
      </c>
      <c r="GO14" s="766"/>
      <c r="GP14" s="766"/>
      <c r="GQ14" s="619"/>
      <c r="GS14" s="620"/>
      <c r="GT14" s="222"/>
      <c r="GU14" s="764"/>
      <c r="GV14" s="766"/>
      <c r="GW14" s="765"/>
      <c r="GX14" s="897" t="s">
        <v>701</v>
      </c>
      <c r="GY14" s="766"/>
      <c r="GZ14" s="766"/>
      <c r="HA14" s="619"/>
      <c r="HC14" s="620"/>
      <c r="HD14" s="222"/>
      <c r="HE14" s="764"/>
      <c r="HF14" s="766"/>
      <c r="HG14" s="765"/>
      <c r="HH14" s="897" t="s">
        <v>701</v>
      </c>
      <c r="HI14" s="766"/>
      <c r="HJ14" s="766"/>
      <c r="HK14" s="619"/>
      <c r="HM14" s="620"/>
      <c r="HN14" s="222"/>
      <c r="HO14" s="764"/>
      <c r="HP14" s="766"/>
      <c r="HQ14" s="765"/>
      <c r="HR14" s="897" t="s">
        <v>701</v>
      </c>
      <c r="HS14" s="766"/>
      <c r="HT14" s="766"/>
      <c r="HU14" s="619"/>
      <c r="HW14" s="620"/>
      <c r="HX14" s="222"/>
      <c r="HY14" s="764"/>
      <c r="HZ14" s="766"/>
      <c r="IA14" s="765"/>
      <c r="IB14" s="897" t="s">
        <v>701</v>
      </c>
      <c r="IC14" s="766"/>
      <c r="ID14" s="766"/>
      <c r="IE14" s="619"/>
    </row>
    <row r="15" spans="1:239" ht="22.5" customHeight="1" thickBot="1">
      <c r="A15" s="899"/>
      <c r="B15" s="768" t="s">
        <v>450</v>
      </c>
      <c r="C15" s="767" t="s">
        <v>702</v>
      </c>
      <c r="D15" s="767" t="s">
        <v>702</v>
      </c>
      <c r="E15" s="767" t="s">
        <v>703</v>
      </c>
      <c r="F15" s="900" t="s">
        <v>704</v>
      </c>
      <c r="G15" s="769" t="s">
        <v>705</v>
      </c>
      <c r="H15" s="895" t="s">
        <v>702</v>
      </c>
      <c r="I15" s="901"/>
      <c r="K15" s="899"/>
      <c r="L15" s="768" t="s">
        <v>450</v>
      </c>
      <c r="M15" s="767" t="s">
        <v>702</v>
      </c>
      <c r="N15" s="767" t="s">
        <v>702</v>
      </c>
      <c r="O15" s="767" t="s">
        <v>703</v>
      </c>
      <c r="P15" s="900" t="s">
        <v>704</v>
      </c>
      <c r="Q15" s="769" t="s">
        <v>705</v>
      </c>
      <c r="R15" s="895" t="s">
        <v>702</v>
      </c>
      <c r="S15" s="901"/>
      <c r="U15" s="899"/>
      <c r="V15" s="768" t="s">
        <v>450</v>
      </c>
      <c r="W15" s="767" t="s">
        <v>702</v>
      </c>
      <c r="X15" s="767" t="s">
        <v>702</v>
      </c>
      <c r="Y15" s="767" t="s">
        <v>703</v>
      </c>
      <c r="Z15" s="900" t="s">
        <v>704</v>
      </c>
      <c r="AA15" s="769" t="s">
        <v>705</v>
      </c>
      <c r="AB15" s="895" t="s">
        <v>702</v>
      </c>
      <c r="AC15" s="901"/>
      <c r="AE15" s="899"/>
      <c r="AF15" s="768" t="s">
        <v>450</v>
      </c>
      <c r="AG15" s="767" t="s">
        <v>702</v>
      </c>
      <c r="AH15" s="767" t="s">
        <v>702</v>
      </c>
      <c r="AI15" s="767" t="s">
        <v>703</v>
      </c>
      <c r="AJ15" s="900" t="s">
        <v>704</v>
      </c>
      <c r="AK15" s="769" t="s">
        <v>705</v>
      </c>
      <c r="AL15" s="895" t="s">
        <v>702</v>
      </c>
      <c r="AM15" s="901"/>
      <c r="AO15" s="899"/>
      <c r="AP15" s="768" t="s">
        <v>450</v>
      </c>
      <c r="AQ15" s="767" t="s">
        <v>702</v>
      </c>
      <c r="AR15" s="767" t="s">
        <v>702</v>
      </c>
      <c r="AS15" s="767" t="s">
        <v>703</v>
      </c>
      <c r="AT15" s="900" t="s">
        <v>704</v>
      </c>
      <c r="AU15" s="769" t="s">
        <v>705</v>
      </c>
      <c r="AV15" s="895" t="s">
        <v>702</v>
      </c>
      <c r="AW15" s="901"/>
      <c r="AY15" s="899"/>
      <c r="AZ15" s="768" t="s">
        <v>450</v>
      </c>
      <c r="BA15" s="767" t="s">
        <v>702</v>
      </c>
      <c r="BB15" s="767" t="s">
        <v>702</v>
      </c>
      <c r="BC15" s="767" t="s">
        <v>703</v>
      </c>
      <c r="BD15" s="900" t="s">
        <v>704</v>
      </c>
      <c r="BE15" s="769" t="s">
        <v>705</v>
      </c>
      <c r="BF15" s="895" t="s">
        <v>702</v>
      </c>
      <c r="BG15" s="901"/>
      <c r="BI15" s="899"/>
      <c r="BJ15" s="768" t="s">
        <v>450</v>
      </c>
      <c r="BK15" s="767" t="s">
        <v>702</v>
      </c>
      <c r="BL15" s="767" t="s">
        <v>702</v>
      </c>
      <c r="BM15" s="767" t="s">
        <v>703</v>
      </c>
      <c r="BN15" s="900" t="s">
        <v>704</v>
      </c>
      <c r="BO15" s="769" t="s">
        <v>705</v>
      </c>
      <c r="BP15" s="895" t="s">
        <v>702</v>
      </c>
      <c r="BQ15" s="901"/>
      <c r="BS15" s="899"/>
      <c r="BT15" s="768" t="s">
        <v>450</v>
      </c>
      <c r="BU15" s="767" t="s">
        <v>702</v>
      </c>
      <c r="BV15" s="767" t="s">
        <v>702</v>
      </c>
      <c r="BW15" s="767" t="s">
        <v>703</v>
      </c>
      <c r="BX15" s="900" t="s">
        <v>704</v>
      </c>
      <c r="BY15" s="769" t="s">
        <v>705</v>
      </c>
      <c r="BZ15" s="895" t="s">
        <v>702</v>
      </c>
      <c r="CA15" s="901"/>
      <c r="CC15" s="899"/>
      <c r="CD15" s="768" t="s">
        <v>450</v>
      </c>
      <c r="CE15" s="767" t="s">
        <v>702</v>
      </c>
      <c r="CF15" s="767" t="s">
        <v>702</v>
      </c>
      <c r="CG15" s="767" t="s">
        <v>703</v>
      </c>
      <c r="CH15" s="900" t="s">
        <v>704</v>
      </c>
      <c r="CI15" s="769" t="s">
        <v>705</v>
      </c>
      <c r="CJ15" s="895" t="s">
        <v>702</v>
      </c>
      <c r="CK15" s="901"/>
      <c r="CM15" s="899"/>
      <c r="CN15" s="768" t="s">
        <v>450</v>
      </c>
      <c r="CO15" s="767" t="s">
        <v>702</v>
      </c>
      <c r="CP15" s="767" t="s">
        <v>702</v>
      </c>
      <c r="CQ15" s="767" t="s">
        <v>703</v>
      </c>
      <c r="CR15" s="900" t="s">
        <v>704</v>
      </c>
      <c r="CS15" s="769" t="s">
        <v>705</v>
      </c>
      <c r="CT15" s="895" t="s">
        <v>702</v>
      </c>
      <c r="CU15" s="901"/>
      <c r="CW15" s="899"/>
      <c r="CX15" s="768" t="s">
        <v>450</v>
      </c>
      <c r="CY15" s="767" t="s">
        <v>702</v>
      </c>
      <c r="CZ15" s="767" t="s">
        <v>702</v>
      </c>
      <c r="DA15" s="767" t="s">
        <v>703</v>
      </c>
      <c r="DB15" s="900" t="s">
        <v>704</v>
      </c>
      <c r="DC15" s="769" t="s">
        <v>705</v>
      </c>
      <c r="DD15" s="895" t="s">
        <v>702</v>
      </c>
      <c r="DE15" s="901"/>
      <c r="DG15" s="899"/>
      <c r="DH15" s="768" t="s">
        <v>450</v>
      </c>
      <c r="DI15" s="767" t="s">
        <v>702</v>
      </c>
      <c r="DJ15" s="767" t="s">
        <v>702</v>
      </c>
      <c r="DK15" s="767" t="s">
        <v>703</v>
      </c>
      <c r="DL15" s="900" t="s">
        <v>704</v>
      </c>
      <c r="DM15" s="769" t="s">
        <v>705</v>
      </c>
      <c r="DN15" s="895" t="s">
        <v>702</v>
      </c>
      <c r="DO15" s="901"/>
      <c r="DQ15" s="899"/>
      <c r="DR15" s="768" t="s">
        <v>450</v>
      </c>
      <c r="DS15" s="767" t="s">
        <v>702</v>
      </c>
      <c r="DT15" s="767" t="s">
        <v>702</v>
      </c>
      <c r="DU15" s="767" t="s">
        <v>703</v>
      </c>
      <c r="DV15" s="900" t="s">
        <v>704</v>
      </c>
      <c r="DW15" s="769" t="s">
        <v>705</v>
      </c>
      <c r="DX15" s="895" t="s">
        <v>702</v>
      </c>
      <c r="DY15" s="901"/>
      <c r="EA15" s="899"/>
      <c r="EB15" s="768" t="s">
        <v>450</v>
      </c>
      <c r="EC15" s="767" t="s">
        <v>702</v>
      </c>
      <c r="ED15" s="767" t="s">
        <v>702</v>
      </c>
      <c r="EE15" s="767" t="s">
        <v>703</v>
      </c>
      <c r="EF15" s="900" t="s">
        <v>704</v>
      </c>
      <c r="EG15" s="769" t="s">
        <v>705</v>
      </c>
      <c r="EH15" s="895" t="s">
        <v>702</v>
      </c>
      <c r="EI15" s="901"/>
      <c r="EK15" s="899"/>
      <c r="EL15" s="768" t="s">
        <v>450</v>
      </c>
      <c r="EM15" s="767" t="s">
        <v>702</v>
      </c>
      <c r="EN15" s="767" t="s">
        <v>702</v>
      </c>
      <c r="EO15" s="767" t="s">
        <v>703</v>
      </c>
      <c r="EP15" s="900" t="s">
        <v>704</v>
      </c>
      <c r="EQ15" s="769" t="s">
        <v>705</v>
      </c>
      <c r="ER15" s="895" t="s">
        <v>702</v>
      </c>
      <c r="ES15" s="901"/>
      <c r="EU15" s="899"/>
      <c r="EV15" s="768" t="s">
        <v>450</v>
      </c>
      <c r="EW15" s="767" t="s">
        <v>702</v>
      </c>
      <c r="EX15" s="767" t="s">
        <v>702</v>
      </c>
      <c r="EY15" s="767" t="s">
        <v>703</v>
      </c>
      <c r="EZ15" s="900" t="s">
        <v>704</v>
      </c>
      <c r="FA15" s="769" t="s">
        <v>705</v>
      </c>
      <c r="FB15" s="895" t="s">
        <v>702</v>
      </c>
      <c r="FC15" s="901"/>
      <c r="FE15" s="899"/>
      <c r="FF15" s="768" t="s">
        <v>450</v>
      </c>
      <c r="FG15" s="767" t="s">
        <v>702</v>
      </c>
      <c r="FH15" s="767" t="s">
        <v>702</v>
      </c>
      <c r="FI15" s="767" t="s">
        <v>703</v>
      </c>
      <c r="FJ15" s="900" t="s">
        <v>704</v>
      </c>
      <c r="FK15" s="769" t="s">
        <v>705</v>
      </c>
      <c r="FL15" s="895" t="s">
        <v>702</v>
      </c>
      <c r="FM15" s="901"/>
      <c r="FO15" s="899"/>
      <c r="FP15" s="768" t="s">
        <v>450</v>
      </c>
      <c r="FQ15" s="767" t="s">
        <v>702</v>
      </c>
      <c r="FR15" s="767" t="s">
        <v>702</v>
      </c>
      <c r="FS15" s="767" t="s">
        <v>703</v>
      </c>
      <c r="FT15" s="900" t="s">
        <v>704</v>
      </c>
      <c r="FU15" s="769" t="s">
        <v>705</v>
      </c>
      <c r="FV15" s="895" t="s">
        <v>702</v>
      </c>
      <c r="FW15" s="901"/>
      <c r="FY15" s="899"/>
      <c r="FZ15" s="768" t="s">
        <v>450</v>
      </c>
      <c r="GA15" s="767" t="s">
        <v>702</v>
      </c>
      <c r="GB15" s="767" t="s">
        <v>702</v>
      </c>
      <c r="GC15" s="767" t="s">
        <v>703</v>
      </c>
      <c r="GD15" s="900" t="s">
        <v>704</v>
      </c>
      <c r="GE15" s="769" t="s">
        <v>705</v>
      </c>
      <c r="GF15" s="895" t="s">
        <v>702</v>
      </c>
      <c r="GG15" s="901"/>
      <c r="GI15" s="899"/>
      <c r="GJ15" s="768" t="s">
        <v>450</v>
      </c>
      <c r="GK15" s="767" t="s">
        <v>702</v>
      </c>
      <c r="GL15" s="767" t="s">
        <v>702</v>
      </c>
      <c r="GM15" s="767" t="s">
        <v>703</v>
      </c>
      <c r="GN15" s="900" t="s">
        <v>704</v>
      </c>
      <c r="GO15" s="769" t="s">
        <v>705</v>
      </c>
      <c r="GP15" s="895" t="s">
        <v>702</v>
      </c>
      <c r="GQ15" s="901"/>
      <c r="GS15" s="899"/>
      <c r="GT15" s="768" t="s">
        <v>450</v>
      </c>
      <c r="GU15" s="767" t="s">
        <v>702</v>
      </c>
      <c r="GV15" s="767" t="s">
        <v>702</v>
      </c>
      <c r="GW15" s="767" t="s">
        <v>703</v>
      </c>
      <c r="GX15" s="900" t="s">
        <v>704</v>
      </c>
      <c r="GY15" s="769" t="s">
        <v>705</v>
      </c>
      <c r="GZ15" s="895" t="s">
        <v>702</v>
      </c>
      <c r="HA15" s="901"/>
      <c r="HC15" s="899"/>
      <c r="HD15" s="768" t="s">
        <v>450</v>
      </c>
      <c r="HE15" s="767" t="s">
        <v>702</v>
      </c>
      <c r="HF15" s="767" t="s">
        <v>702</v>
      </c>
      <c r="HG15" s="767" t="s">
        <v>703</v>
      </c>
      <c r="HH15" s="900" t="s">
        <v>704</v>
      </c>
      <c r="HI15" s="769" t="s">
        <v>705</v>
      </c>
      <c r="HJ15" s="895" t="s">
        <v>702</v>
      </c>
      <c r="HK15" s="901"/>
      <c r="HM15" s="899"/>
      <c r="HN15" s="768" t="s">
        <v>450</v>
      </c>
      <c r="HO15" s="767" t="s">
        <v>702</v>
      </c>
      <c r="HP15" s="767" t="s">
        <v>702</v>
      </c>
      <c r="HQ15" s="767" t="s">
        <v>703</v>
      </c>
      <c r="HR15" s="900" t="s">
        <v>704</v>
      </c>
      <c r="HS15" s="769" t="s">
        <v>705</v>
      </c>
      <c r="HT15" s="895" t="s">
        <v>702</v>
      </c>
      <c r="HU15" s="901"/>
      <c r="HW15" s="899"/>
      <c r="HX15" s="768" t="s">
        <v>450</v>
      </c>
      <c r="HY15" s="767" t="s">
        <v>702</v>
      </c>
      <c r="HZ15" s="767" t="s">
        <v>702</v>
      </c>
      <c r="IA15" s="767" t="s">
        <v>703</v>
      </c>
      <c r="IB15" s="900" t="s">
        <v>704</v>
      </c>
      <c r="IC15" s="769" t="s">
        <v>705</v>
      </c>
      <c r="ID15" s="895" t="s">
        <v>702</v>
      </c>
      <c r="IE15" s="901"/>
    </row>
    <row r="16" spans="1:239" ht="12.75">
      <c r="A16" s="899"/>
      <c r="B16" s="768"/>
      <c r="C16" s="769" t="s">
        <v>706</v>
      </c>
      <c r="D16" s="769" t="s">
        <v>706</v>
      </c>
      <c r="E16" s="769" t="s">
        <v>707</v>
      </c>
      <c r="F16" s="769" t="s">
        <v>708</v>
      </c>
      <c r="G16" s="769" t="s">
        <v>709</v>
      </c>
      <c r="H16" s="899" t="s">
        <v>710</v>
      </c>
      <c r="I16" s="769" t="s">
        <v>711</v>
      </c>
      <c r="K16" s="899"/>
      <c r="L16" s="768"/>
      <c r="M16" s="769" t="s">
        <v>706</v>
      </c>
      <c r="N16" s="769" t="s">
        <v>706</v>
      </c>
      <c r="O16" s="769" t="s">
        <v>707</v>
      </c>
      <c r="P16" s="769" t="s">
        <v>708</v>
      </c>
      <c r="Q16" s="769" t="s">
        <v>709</v>
      </c>
      <c r="R16" s="899" t="s">
        <v>710</v>
      </c>
      <c r="S16" s="769" t="s">
        <v>711</v>
      </c>
      <c r="U16" s="899"/>
      <c r="V16" s="768"/>
      <c r="W16" s="769" t="s">
        <v>706</v>
      </c>
      <c r="X16" s="769" t="s">
        <v>706</v>
      </c>
      <c r="Y16" s="769" t="s">
        <v>707</v>
      </c>
      <c r="Z16" s="769" t="s">
        <v>708</v>
      </c>
      <c r="AA16" s="769" t="s">
        <v>709</v>
      </c>
      <c r="AB16" s="899" t="s">
        <v>710</v>
      </c>
      <c r="AC16" s="769" t="s">
        <v>711</v>
      </c>
      <c r="AE16" s="899"/>
      <c r="AF16" s="768"/>
      <c r="AG16" s="769" t="s">
        <v>706</v>
      </c>
      <c r="AH16" s="769" t="s">
        <v>706</v>
      </c>
      <c r="AI16" s="769" t="s">
        <v>707</v>
      </c>
      <c r="AJ16" s="769" t="s">
        <v>708</v>
      </c>
      <c r="AK16" s="769" t="s">
        <v>709</v>
      </c>
      <c r="AL16" s="899" t="s">
        <v>710</v>
      </c>
      <c r="AM16" s="769" t="s">
        <v>711</v>
      </c>
      <c r="AO16" s="899"/>
      <c r="AP16" s="768"/>
      <c r="AQ16" s="769" t="s">
        <v>706</v>
      </c>
      <c r="AR16" s="769" t="s">
        <v>706</v>
      </c>
      <c r="AS16" s="769" t="s">
        <v>707</v>
      </c>
      <c r="AT16" s="769" t="s">
        <v>708</v>
      </c>
      <c r="AU16" s="769" t="s">
        <v>709</v>
      </c>
      <c r="AV16" s="899" t="s">
        <v>710</v>
      </c>
      <c r="AW16" s="769" t="s">
        <v>711</v>
      </c>
      <c r="AY16" s="899"/>
      <c r="AZ16" s="768"/>
      <c r="BA16" s="769" t="s">
        <v>706</v>
      </c>
      <c r="BB16" s="769" t="s">
        <v>706</v>
      </c>
      <c r="BC16" s="769" t="s">
        <v>707</v>
      </c>
      <c r="BD16" s="769" t="s">
        <v>708</v>
      </c>
      <c r="BE16" s="769" t="s">
        <v>709</v>
      </c>
      <c r="BF16" s="899" t="s">
        <v>710</v>
      </c>
      <c r="BG16" s="769" t="s">
        <v>711</v>
      </c>
      <c r="BI16" s="899"/>
      <c r="BJ16" s="768"/>
      <c r="BK16" s="769" t="s">
        <v>706</v>
      </c>
      <c r="BL16" s="769" t="s">
        <v>706</v>
      </c>
      <c r="BM16" s="769" t="s">
        <v>707</v>
      </c>
      <c r="BN16" s="769" t="s">
        <v>708</v>
      </c>
      <c r="BO16" s="769" t="s">
        <v>709</v>
      </c>
      <c r="BP16" s="899" t="s">
        <v>710</v>
      </c>
      <c r="BQ16" s="769" t="s">
        <v>711</v>
      </c>
      <c r="BS16" s="899"/>
      <c r="BT16" s="768"/>
      <c r="BU16" s="769" t="s">
        <v>706</v>
      </c>
      <c r="BV16" s="769" t="s">
        <v>706</v>
      </c>
      <c r="BW16" s="769" t="s">
        <v>707</v>
      </c>
      <c r="BX16" s="769" t="s">
        <v>708</v>
      </c>
      <c r="BY16" s="769" t="s">
        <v>709</v>
      </c>
      <c r="BZ16" s="899" t="s">
        <v>710</v>
      </c>
      <c r="CA16" s="769" t="s">
        <v>711</v>
      </c>
      <c r="CC16" s="899"/>
      <c r="CD16" s="768"/>
      <c r="CE16" s="769" t="s">
        <v>706</v>
      </c>
      <c r="CF16" s="769" t="s">
        <v>706</v>
      </c>
      <c r="CG16" s="769" t="s">
        <v>707</v>
      </c>
      <c r="CH16" s="769" t="s">
        <v>708</v>
      </c>
      <c r="CI16" s="769" t="s">
        <v>709</v>
      </c>
      <c r="CJ16" s="899" t="s">
        <v>710</v>
      </c>
      <c r="CK16" s="769" t="s">
        <v>711</v>
      </c>
      <c r="CM16" s="899"/>
      <c r="CN16" s="768"/>
      <c r="CO16" s="769" t="s">
        <v>706</v>
      </c>
      <c r="CP16" s="769" t="s">
        <v>706</v>
      </c>
      <c r="CQ16" s="769" t="s">
        <v>707</v>
      </c>
      <c r="CR16" s="769" t="s">
        <v>708</v>
      </c>
      <c r="CS16" s="769" t="s">
        <v>709</v>
      </c>
      <c r="CT16" s="899" t="s">
        <v>710</v>
      </c>
      <c r="CU16" s="769" t="s">
        <v>711</v>
      </c>
      <c r="CW16" s="899"/>
      <c r="CX16" s="768"/>
      <c r="CY16" s="769" t="s">
        <v>706</v>
      </c>
      <c r="CZ16" s="769" t="s">
        <v>706</v>
      </c>
      <c r="DA16" s="769" t="s">
        <v>707</v>
      </c>
      <c r="DB16" s="769" t="s">
        <v>708</v>
      </c>
      <c r="DC16" s="769" t="s">
        <v>709</v>
      </c>
      <c r="DD16" s="899" t="s">
        <v>710</v>
      </c>
      <c r="DE16" s="769" t="s">
        <v>711</v>
      </c>
      <c r="DG16" s="899"/>
      <c r="DH16" s="768"/>
      <c r="DI16" s="769" t="s">
        <v>706</v>
      </c>
      <c r="DJ16" s="769" t="s">
        <v>706</v>
      </c>
      <c r="DK16" s="769" t="s">
        <v>707</v>
      </c>
      <c r="DL16" s="769" t="s">
        <v>708</v>
      </c>
      <c r="DM16" s="769" t="s">
        <v>709</v>
      </c>
      <c r="DN16" s="899" t="s">
        <v>710</v>
      </c>
      <c r="DO16" s="769" t="s">
        <v>711</v>
      </c>
      <c r="DQ16" s="899"/>
      <c r="DR16" s="768"/>
      <c r="DS16" s="769" t="s">
        <v>706</v>
      </c>
      <c r="DT16" s="769" t="s">
        <v>706</v>
      </c>
      <c r="DU16" s="769" t="s">
        <v>707</v>
      </c>
      <c r="DV16" s="769" t="s">
        <v>708</v>
      </c>
      <c r="DW16" s="769" t="s">
        <v>709</v>
      </c>
      <c r="DX16" s="899" t="s">
        <v>710</v>
      </c>
      <c r="DY16" s="769" t="s">
        <v>711</v>
      </c>
      <c r="EA16" s="899"/>
      <c r="EB16" s="768"/>
      <c r="EC16" s="769" t="s">
        <v>706</v>
      </c>
      <c r="ED16" s="769" t="s">
        <v>706</v>
      </c>
      <c r="EE16" s="769" t="s">
        <v>707</v>
      </c>
      <c r="EF16" s="769" t="s">
        <v>708</v>
      </c>
      <c r="EG16" s="769" t="s">
        <v>709</v>
      </c>
      <c r="EH16" s="899" t="s">
        <v>710</v>
      </c>
      <c r="EI16" s="769" t="s">
        <v>711</v>
      </c>
      <c r="EK16" s="899"/>
      <c r="EL16" s="768"/>
      <c r="EM16" s="769" t="s">
        <v>706</v>
      </c>
      <c r="EN16" s="769" t="s">
        <v>706</v>
      </c>
      <c r="EO16" s="769" t="s">
        <v>707</v>
      </c>
      <c r="EP16" s="769" t="s">
        <v>708</v>
      </c>
      <c r="EQ16" s="769" t="s">
        <v>709</v>
      </c>
      <c r="ER16" s="899" t="s">
        <v>710</v>
      </c>
      <c r="ES16" s="769" t="s">
        <v>711</v>
      </c>
      <c r="EU16" s="899"/>
      <c r="EV16" s="768"/>
      <c r="EW16" s="769" t="s">
        <v>706</v>
      </c>
      <c r="EX16" s="769" t="s">
        <v>706</v>
      </c>
      <c r="EY16" s="769" t="s">
        <v>707</v>
      </c>
      <c r="EZ16" s="769" t="s">
        <v>708</v>
      </c>
      <c r="FA16" s="769" t="s">
        <v>709</v>
      </c>
      <c r="FB16" s="899" t="s">
        <v>710</v>
      </c>
      <c r="FC16" s="769" t="s">
        <v>711</v>
      </c>
      <c r="FE16" s="899"/>
      <c r="FF16" s="768"/>
      <c r="FG16" s="769" t="s">
        <v>706</v>
      </c>
      <c r="FH16" s="769" t="s">
        <v>706</v>
      </c>
      <c r="FI16" s="769" t="s">
        <v>707</v>
      </c>
      <c r="FJ16" s="769" t="s">
        <v>708</v>
      </c>
      <c r="FK16" s="769" t="s">
        <v>709</v>
      </c>
      <c r="FL16" s="899" t="s">
        <v>710</v>
      </c>
      <c r="FM16" s="769" t="s">
        <v>711</v>
      </c>
      <c r="FO16" s="899"/>
      <c r="FP16" s="768"/>
      <c r="FQ16" s="769" t="s">
        <v>706</v>
      </c>
      <c r="FR16" s="769" t="s">
        <v>706</v>
      </c>
      <c r="FS16" s="769" t="s">
        <v>707</v>
      </c>
      <c r="FT16" s="769" t="s">
        <v>708</v>
      </c>
      <c r="FU16" s="769" t="s">
        <v>709</v>
      </c>
      <c r="FV16" s="899" t="s">
        <v>710</v>
      </c>
      <c r="FW16" s="769" t="s">
        <v>711</v>
      </c>
      <c r="FY16" s="899"/>
      <c r="FZ16" s="768"/>
      <c r="GA16" s="769" t="s">
        <v>706</v>
      </c>
      <c r="GB16" s="769" t="s">
        <v>706</v>
      </c>
      <c r="GC16" s="769" t="s">
        <v>707</v>
      </c>
      <c r="GD16" s="769" t="s">
        <v>708</v>
      </c>
      <c r="GE16" s="769" t="s">
        <v>709</v>
      </c>
      <c r="GF16" s="899" t="s">
        <v>710</v>
      </c>
      <c r="GG16" s="769" t="s">
        <v>711</v>
      </c>
      <c r="GI16" s="899"/>
      <c r="GJ16" s="768"/>
      <c r="GK16" s="769" t="s">
        <v>706</v>
      </c>
      <c r="GL16" s="769" t="s">
        <v>706</v>
      </c>
      <c r="GM16" s="769" t="s">
        <v>707</v>
      </c>
      <c r="GN16" s="769" t="s">
        <v>708</v>
      </c>
      <c r="GO16" s="769" t="s">
        <v>709</v>
      </c>
      <c r="GP16" s="899" t="s">
        <v>710</v>
      </c>
      <c r="GQ16" s="769" t="s">
        <v>711</v>
      </c>
      <c r="GS16" s="899"/>
      <c r="GT16" s="768"/>
      <c r="GU16" s="769" t="s">
        <v>706</v>
      </c>
      <c r="GV16" s="769" t="s">
        <v>706</v>
      </c>
      <c r="GW16" s="769" t="s">
        <v>707</v>
      </c>
      <c r="GX16" s="769" t="s">
        <v>708</v>
      </c>
      <c r="GY16" s="769" t="s">
        <v>709</v>
      </c>
      <c r="GZ16" s="899" t="s">
        <v>710</v>
      </c>
      <c r="HA16" s="769" t="s">
        <v>711</v>
      </c>
      <c r="HC16" s="899"/>
      <c r="HD16" s="768"/>
      <c r="HE16" s="769" t="s">
        <v>706</v>
      </c>
      <c r="HF16" s="769" t="s">
        <v>706</v>
      </c>
      <c r="HG16" s="769" t="s">
        <v>707</v>
      </c>
      <c r="HH16" s="769" t="s">
        <v>708</v>
      </c>
      <c r="HI16" s="769" t="s">
        <v>709</v>
      </c>
      <c r="HJ16" s="899" t="s">
        <v>710</v>
      </c>
      <c r="HK16" s="769" t="s">
        <v>711</v>
      </c>
      <c r="HM16" s="899"/>
      <c r="HN16" s="768"/>
      <c r="HO16" s="769" t="s">
        <v>706</v>
      </c>
      <c r="HP16" s="769" t="s">
        <v>706</v>
      </c>
      <c r="HQ16" s="769" t="s">
        <v>707</v>
      </c>
      <c r="HR16" s="769" t="s">
        <v>708</v>
      </c>
      <c r="HS16" s="769" t="s">
        <v>709</v>
      </c>
      <c r="HT16" s="899" t="s">
        <v>710</v>
      </c>
      <c r="HU16" s="769" t="s">
        <v>711</v>
      </c>
      <c r="HW16" s="899"/>
      <c r="HX16" s="768"/>
      <c r="HY16" s="769" t="s">
        <v>706</v>
      </c>
      <c r="HZ16" s="769" t="s">
        <v>706</v>
      </c>
      <c r="IA16" s="769" t="s">
        <v>707</v>
      </c>
      <c r="IB16" s="769" t="s">
        <v>708</v>
      </c>
      <c r="IC16" s="769" t="s">
        <v>709</v>
      </c>
      <c r="ID16" s="899" t="s">
        <v>710</v>
      </c>
      <c r="IE16" s="769" t="s">
        <v>711</v>
      </c>
    </row>
    <row r="17" spans="1:239" ht="12.75">
      <c r="A17" s="899"/>
      <c r="B17" s="768"/>
      <c r="C17" s="769" t="s">
        <v>712</v>
      </c>
      <c r="D17" s="769" t="s">
        <v>713</v>
      </c>
      <c r="E17" s="769" t="s">
        <v>714</v>
      </c>
      <c r="F17" s="769" t="s">
        <v>715</v>
      </c>
      <c r="G17" s="769" t="s">
        <v>716</v>
      </c>
      <c r="H17" s="899" t="s">
        <v>717</v>
      </c>
      <c r="I17" s="769" t="s">
        <v>718</v>
      </c>
      <c r="K17" s="899"/>
      <c r="L17" s="768"/>
      <c r="M17" s="769" t="s">
        <v>712</v>
      </c>
      <c r="N17" s="769" t="s">
        <v>713</v>
      </c>
      <c r="O17" s="769" t="s">
        <v>714</v>
      </c>
      <c r="P17" s="769" t="s">
        <v>715</v>
      </c>
      <c r="Q17" s="769" t="s">
        <v>716</v>
      </c>
      <c r="R17" s="899" t="s">
        <v>717</v>
      </c>
      <c r="S17" s="769" t="s">
        <v>718</v>
      </c>
      <c r="U17" s="899"/>
      <c r="V17" s="768"/>
      <c r="W17" s="769" t="s">
        <v>712</v>
      </c>
      <c r="X17" s="769" t="s">
        <v>713</v>
      </c>
      <c r="Y17" s="769" t="s">
        <v>714</v>
      </c>
      <c r="Z17" s="769" t="s">
        <v>715</v>
      </c>
      <c r="AA17" s="769" t="s">
        <v>716</v>
      </c>
      <c r="AB17" s="899" t="s">
        <v>717</v>
      </c>
      <c r="AC17" s="769" t="s">
        <v>718</v>
      </c>
      <c r="AE17" s="899"/>
      <c r="AF17" s="768"/>
      <c r="AG17" s="769" t="s">
        <v>712</v>
      </c>
      <c r="AH17" s="769" t="s">
        <v>713</v>
      </c>
      <c r="AI17" s="769" t="s">
        <v>714</v>
      </c>
      <c r="AJ17" s="769" t="s">
        <v>715</v>
      </c>
      <c r="AK17" s="769" t="s">
        <v>716</v>
      </c>
      <c r="AL17" s="899" t="s">
        <v>717</v>
      </c>
      <c r="AM17" s="769" t="s">
        <v>718</v>
      </c>
      <c r="AO17" s="899"/>
      <c r="AP17" s="768"/>
      <c r="AQ17" s="769" t="s">
        <v>712</v>
      </c>
      <c r="AR17" s="769" t="s">
        <v>713</v>
      </c>
      <c r="AS17" s="769" t="s">
        <v>714</v>
      </c>
      <c r="AT17" s="769" t="s">
        <v>715</v>
      </c>
      <c r="AU17" s="769" t="s">
        <v>716</v>
      </c>
      <c r="AV17" s="899" t="s">
        <v>717</v>
      </c>
      <c r="AW17" s="769" t="s">
        <v>718</v>
      </c>
      <c r="AY17" s="899"/>
      <c r="AZ17" s="768"/>
      <c r="BA17" s="769" t="s">
        <v>712</v>
      </c>
      <c r="BB17" s="769" t="s">
        <v>713</v>
      </c>
      <c r="BC17" s="769" t="s">
        <v>714</v>
      </c>
      <c r="BD17" s="769" t="s">
        <v>715</v>
      </c>
      <c r="BE17" s="769" t="s">
        <v>716</v>
      </c>
      <c r="BF17" s="899" t="s">
        <v>717</v>
      </c>
      <c r="BG17" s="769" t="s">
        <v>718</v>
      </c>
      <c r="BI17" s="899"/>
      <c r="BJ17" s="768"/>
      <c r="BK17" s="769" t="s">
        <v>712</v>
      </c>
      <c r="BL17" s="769" t="s">
        <v>713</v>
      </c>
      <c r="BM17" s="769" t="s">
        <v>714</v>
      </c>
      <c r="BN17" s="769" t="s">
        <v>715</v>
      </c>
      <c r="BO17" s="769" t="s">
        <v>716</v>
      </c>
      <c r="BP17" s="899" t="s">
        <v>717</v>
      </c>
      <c r="BQ17" s="769" t="s">
        <v>718</v>
      </c>
      <c r="BS17" s="899"/>
      <c r="BT17" s="768"/>
      <c r="BU17" s="769" t="s">
        <v>712</v>
      </c>
      <c r="BV17" s="769" t="s">
        <v>713</v>
      </c>
      <c r="BW17" s="769" t="s">
        <v>714</v>
      </c>
      <c r="BX17" s="769" t="s">
        <v>715</v>
      </c>
      <c r="BY17" s="769" t="s">
        <v>716</v>
      </c>
      <c r="BZ17" s="899" t="s">
        <v>717</v>
      </c>
      <c r="CA17" s="769" t="s">
        <v>718</v>
      </c>
      <c r="CC17" s="899"/>
      <c r="CD17" s="768"/>
      <c r="CE17" s="769" t="s">
        <v>712</v>
      </c>
      <c r="CF17" s="769" t="s">
        <v>713</v>
      </c>
      <c r="CG17" s="769" t="s">
        <v>714</v>
      </c>
      <c r="CH17" s="769" t="s">
        <v>715</v>
      </c>
      <c r="CI17" s="769" t="s">
        <v>716</v>
      </c>
      <c r="CJ17" s="899" t="s">
        <v>717</v>
      </c>
      <c r="CK17" s="769" t="s">
        <v>718</v>
      </c>
      <c r="CM17" s="899"/>
      <c r="CN17" s="768"/>
      <c r="CO17" s="769" t="s">
        <v>712</v>
      </c>
      <c r="CP17" s="769" t="s">
        <v>713</v>
      </c>
      <c r="CQ17" s="769" t="s">
        <v>714</v>
      </c>
      <c r="CR17" s="769" t="s">
        <v>715</v>
      </c>
      <c r="CS17" s="769" t="s">
        <v>716</v>
      </c>
      <c r="CT17" s="899" t="s">
        <v>717</v>
      </c>
      <c r="CU17" s="769" t="s">
        <v>718</v>
      </c>
      <c r="CW17" s="899"/>
      <c r="CX17" s="768"/>
      <c r="CY17" s="769" t="s">
        <v>712</v>
      </c>
      <c r="CZ17" s="769" t="s">
        <v>713</v>
      </c>
      <c r="DA17" s="769" t="s">
        <v>714</v>
      </c>
      <c r="DB17" s="769" t="s">
        <v>715</v>
      </c>
      <c r="DC17" s="769" t="s">
        <v>716</v>
      </c>
      <c r="DD17" s="899" t="s">
        <v>717</v>
      </c>
      <c r="DE17" s="769" t="s">
        <v>718</v>
      </c>
      <c r="DG17" s="899"/>
      <c r="DH17" s="768"/>
      <c r="DI17" s="769" t="s">
        <v>712</v>
      </c>
      <c r="DJ17" s="769" t="s">
        <v>713</v>
      </c>
      <c r="DK17" s="769" t="s">
        <v>714</v>
      </c>
      <c r="DL17" s="769" t="s">
        <v>715</v>
      </c>
      <c r="DM17" s="769" t="s">
        <v>716</v>
      </c>
      <c r="DN17" s="899" t="s">
        <v>717</v>
      </c>
      <c r="DO17" s="769" t="s">
        <v>718</v>
      </c>
      <c r="DQ17" s="899"/>
      <c r="DR17" s="768"/>
      <c r="DS17" s="769" t="s">
        <v>712</v>
      </c>
      <c r="DT17" s="769" t="s">
        <v>713</v>
      </c>
      <c r="DU17" s="769" t="s">
        <v>714</v>
      </c>
      <c r="DV17" s="769" t="s">
        <v>715</v>
      </c>
      <c r="DW17" s="769" t="s">
        <v>716</v>
      </c>
      <c r="DX17" s="899" t="s">
        <v>717</v>
      </c>
      <c r="DY17" s="769" t="s">
        <v>718</v>
      </c>
      <c r="EA17" s="899"/>
      <c r="EB17" s="768"/>
      <c r="EC17" s="769" t="s">
        <v>712</v>
      </c>
      <c r="ED17" s="769" t="s">
        <v>713</v>
      </c>
      <c r="EE17" s="769" t="s">
        <v>714</v>
      </c>
      <c r="EF17" s="769" t="s">
        <v>715</v>
      </c>
      <c r="EG17" s="769" t="s">
        <v>716</v>
      </c>
      <c r="EH17" s="899" t="s">
        <v>717</v>
      </c>
      <c r="EI17" s="769" t="s">
        <v>718</v>
      </c>
      <c r="EK17" s="899"/>
      <c r="EL17" s="768"/>
      <c r="EM17" s="769" t="s">
        <v>712</v>
      </c>
      <c r="EN17" s="769" t="s">
        <v>713</v>
      </c>
      <c r="EO17" s="769" t="s">
        <v>714</v>
      </c>
      <c r="EP17" s="769" t="s">
        <v>715</v>
      </c>
      <c r="EQ17" s="769" t="s">
        <v>716</v>
      </c>
      <c r="ER17" s="899" t="s">
        <v>717</v>
      </c>
      <c r="ES17" s="769" t="s">
        <v>718</v>
      </c>
      <c r="EU17" s="899"/>
      <c r="EV17" s="768"/>
      <c r="EW17" s="769" t="s">
        <v>712</v>
      </c>
      <c r="EX17" s="769" t="s">
        <v>713</v>
      </c>
      <c r="EY17" s="769" t="s">
        <v>714</v>
      </c>
      <c r="EZ17" s="769" t="s">
        <v>715</v>
      </c>
      <c r="FA17" s="769" t="s">
        <v>716</v>
      </c>
      <c r="FB17" s="899" t="s">
        <v>717</v>
      </c>
      <c r="FC17" s="769" t="s">
        <v>718</v>
      </c>
      <c r="FE17" s="899"/>
      <c r="FF17" s="768"/>
      <c r="FG17" s="769" t="s">
        <v>712</v>
      </c>
      <c r="FH17" s="769" t="s">
        <v>713</v>
      </c>
      <c r="FI17" s="769" t="s">
        <v>714</v>
      </c>
      <c r="FJ17" s="769" t="s">
        <v>715</v>
      </c>
      <c r="FK17" s="769" t="s">
        <v>716</v>
      </c>
      <c r="FL17" s="899" t="s">
        <v>717</v>
      </c>
      <c r="FM17" s="769" t="s">
        <v>718</v>
      </c>
      <c r="FO17" s="899"/>
      <c r="FP17" s="768"/>
      <c r="FQ17" s="769" t="s">
        <v>712</v>
      </c>
      <c r="FR17" s="769" t="s">
        <v>713</v>
      </c>
      <c r="FS17" s="769" t="s">
        <v>714</v>
      </c>
      <c r="FT17" s="769" t="s">
        <v>715</v>
      </c>
      <c r="FU17" s="769" t="s">
        <v>716</v>
      </c>
      <c r="FV17" s="899" t="s">
        <v>717</v>
      </c>
      <c r="FW17" s="769" t="s">
        <v>718</v>
      </c>
      <c r="FY17" s="899"/>
      <c r="FZ17" s="768"/>
      <c r="GA17" s="769" t="s">
        <v>712</v>
      </c>
      <c r="GB17" s="769" t="s">
        <v>713</v>
      </c>
      <c r="GC17" s="769" t="s">
        <v>714</v>
      </c>
      <c r="GD17" s="769" t="s">
        <v>715</v>
      </c>
      <c r="GE17" s="769" t="s">
        <v>716</v>
      </c>
      <c r="GF17" s="899" t="s">
        <v>717</v>
      </c>
      <c r="GG17" s="769" t="s">
        <v>718</v>
      </c>
      <c r="GI17" s="899"/>
      <c r="GJ17" s="768"/>
      <c r="GK17" s="769" t="s">
        <v>712</v>
      </c>
      <c r="GL17" s="769" t="s">
        <v>713</v>
      </c>
      <c r="GM17" s="769" t="s">
        <v>714</v>
      </c>
      <c r="GN17" s="769" t="s">
        <v>715</v>
      </c>
      <c r="GO17" s="769" t="s">
        <v>716</v>
      </c>
      <c r="GP17" s="899" t="s">
        <v>717</v>
      </c>
      <c r="GQ17" s="769" t="s">
        <v>718</v>
      </c>
      <c r="GS17" s="899"/>
      <c r="GT17" s="768"/>
      <c r="GU17" s="769" t="s">
        <v>712</v>
      </c>
      <c r="GV17" s="769" t="s">
        <v>713</v>
      </c>
      <c r="GW17" s="769" t="s">
        <v>714</v>
      </c>
      <c r="GX17" s="769" t="s">
        <v>715</v>
      </c>
      <c r="GY17" s="769" t="s">
        <v>716</v>
      </c>
      <c r="GZ17" s="899" t="s">
        <v>717</v>
      </c>
      <c r="HA17" s="769" t="s">
        <v>718</v>
      </c>
      <c r="HC17" s="899"/>
      <c r="HD17" s="768"/>
      <c r="HE17" s="769" t="s">
        <v>712</v>
      </c>
      <c r="HF17" s="769" t="s">
        <v>713</v>
      </c>
      <c r="HG17" s="769" t="s">
        <v>714</v>
      </c>
      <c r="HH17" s="769" t="s">
        <v>715</v>
      </c>
      <c r="HI17" s="769" t="s">
        <v>716</v>
      </c>
      <c r="HJ17" s="899" t="s">
        <v>717</v>
      </c>
      <c r="HK17" s="769" t="s">
        <v>718</v>
      </c>
      <c r="HM17" s="899"/>
      <c r="HN17" s="768"/>
      <c r="HO17" s="769" t="s">
        <v>712</v>
      </c>
      <c r="HP17" s="769" t="s">
        <v>713</v>
      </c>
      <c r="HQ17" s="769" t="s">
        <v>714</v>
      </c>
      <c r="HR17" s="769" t="s">
        <v>715</v>
      </c>
      <c r="HS17" s="769" t="s">
        <v>716</v>
      </c>
      <c r="HT17" s="899" t="s">
        <v>717</v>
      </c>
      <c r="HU17" s="769" t="s">
        <v>718</v>
      </c>
      <c r="HW17" s="899"/>
      <c r="HX17" s="768"/>
      <c r="HY17" s="769" t="s">
        <v>712</v>
      </c>
      <c r="HZ17" s="769" t="s">
        <v>713</v>
      </c>
      <c r="IA17" s="769" t="s">
        <v>714</v>
      </c>
      <c r="IB17" s="769" t="s">
        <v>715</v>
      </c>
      <c r="IC17" s="769" t="s">
        <v>716</v>
      </c>
      <c r="ID17" s="899" t="s">
        <v>717</v>
      </c>
      <c r="IE17" s="769" t="s">
        <v>718</v>
      </c>
    </row>
    <row r="18" spans="1:239" ht="22.5" customHeight="1" thickBot="1">
      <c r="A18" s="625"/>
      <c r="B18" s="223"/>
      <c r="C18" s="770"/>
      <c r="D18" s="902" t="s">
        <v>719</v>
      </c>
      <c r="E18" s="902" t="s">
        <v>720</v>
      </c>
      <c r="F18" s="902"/>
      <c r="G18" s="902" t="s">
        <v>721</v>
      </c>
      <c r="H18" s="903"/>
      <c r="I18" s="904"/>
      <c r="K18" s="625"/>
      <c r="L18" s="223"/>
      <c r="M18" s="770"/>
      <c r="N18" s="902" t="s">
        <v>719</v>
      </c>
      <c r="O18" s="902" t="s">
        <v>720</v>
      </c>
      <c r="P18" s="902"/>
      <c r="Q18" s="902" t="s">
        <v>721</v>
      </c>
      <c r="R18" s="903"/>
      <c r="S18" s="904"/>
      <c r="U18" s="625"/>
      <c r="V18" s="223"/>
      <c r="W18" s="770"/>
      <c r="X18" s="902" t="s">
        <v>719</v>
      </c>
      <c r="Y18" s="902" t="s">
        <v>720</v>
      </c>
      <c r="Z18" s="902"/>
      <c r="AA18" s="902" t="s">
        <v>721</v>
      </c>
      <c r="AB18" s="903"/>
      <c r="AC18" s="904"/>
      <c r="AE18" s="625"/>
      <c r="AF18" s="223"/>
      <c r="AG18" s="770"/>
      <c r="AH18" s="902" t="s">
        <v>719</v>
      </c>
      <c r="AI18" s="902" t="s">
        <v>720</v>
      </c>
      <c r="AJ18" s="902"/>
      <c r="AK18" s="902" t="s">
        <v>721</v>
      </c>
      <c r="AL18" s="903"/>
      <c r="AM18" s="904"/>
      <c r="AO18" s="625"/>
      <c r="AP18" s="223"/>
      <c r="AQ18" s="770"/>
      <c r="AR18" s="902" t="s">
        <v>719</v>
      </c>
      <c r="AS18" s="902" t="s">
        <v>720</v>
      </c>
      <c r="AT18" s="902"/>
      <c r="AU18" s="902" t="s">
        <v>721</v>
      </c>
      <c r="AV18" s="903"/>
      <c r="AW18" s="904"/>
      <c r="AY18" s="625"/>
      <c r="AZ18" s="223"/>
      <c r="BA18" s="770"/>
      <c r="BB18" s="902" t="s">
        <v>719</v>
      </c>
      <c r="BC18" s="902" t="s">
        <v>720</v>
      </c>
      <c r="BD18" s="902"/>
      <c r="BE18" s="902" t="s">
        <v>721</v>
      </c>
      <c r="BF18" s="903"/>
      <c r="BG18" s="904"/>
      <c r="BI18" s="625"/>
      <c r="BJ18" s="223"/>
      <c r="BK18" s="770"/>
      <c r="BL18" s="902" t="s">
        <v>719</v>
      </c>
      <c r="BM18" s="902" t="s">
        <v>720</v>
      </c>
      <c r="BN18" s="902"/>
      <c r="BO18" s="902" t="s">
        <v>721</v>
      </c>
      <c r="BP18" s="903"/>
      <c r="BQ18" s="904"/>
      <c r="BS18" s="625"/>
      <c r="BT18" s="223"/>
      <c r="BU18" s="770"/>
      <c r="BV18" s="902" t="s">
        <v>719</v>
      </c>
      <c r="BW18" s="902" t="s">
        <v>720</v>
      </c>
      <c r="BX18" s="902"/>
      <c r="BY18" s="902" t="s">
        <v>721</v>
      </c>
      <c r="BZ18" s="903"/>
      <c r="CA18" s="904"/>
      <c r="CC18" s="625"/>
      <c r="CD18" s="223"/>
      <c r="CE18" s="770"/>
      <c r="CF18" s="902" t="s">
        <v>719</v>
      </c>
      <c r="CG18" s="902" t="s">
        <v>720</v>
      </c>
      <c r="CH18" s="902"/>
      <c r="CI18" s="902" t="s">
        <v>721</v>
      </c>
      <c r="CJ18" s="903"/>
      <c r="CK18" s="904"/>
      <c r="CM18" s="625"/>
      <c r="CN18" s="223"/>
      <c r="CO18" s="770"/>
      <c r="CP18" s="902" t="s">
        <v>719</v>
      </c>
      <c r="CQ18" s="902" t="s">
        <v>720</v>
      </c>
      <c r="CR18" s="902"/>
      <c r="CS18" s="902" t="s">
        <v>721</v>
      </c>
      <c r="CT18" s="903"/>
      <c r="CU18" s="904"/>
      <c r="CW18" s="625"/>
      <c r="CX18" s="223"/>
      <c r="CY18" s="770"/>
      <c r="CZ18" s="902" t="s">
        <v>719</v>
      </c>
      <c r="DA18" s="902" t="s">
        <v>720</v>
      </c>
      <c r="DB18" s="902"/>
      <c r="DC18" s="902" t="s">
        <v>721</v>
      </c>
      <c r="DD18" s="903"/>
      <c r="DE18" s="904"/>
      <c r="DG18" s="625"/>
      <c r="DH18" s="223"/>
      <c r="DI18" s="770"/>
      <c r="DJ18" s="902" t="s">
        <v>719</v>
      </c>
      <c r="DK18" s="902" t="s">
        <v>720</v>
      </c>
      <c r="DL18" s="902"/>
      <c r="DM18" s="902" t="s">
        <v>721</v>
      </c>
      <c r="DN18" s="903"/>
      <c r="DO18" s="904"/>
      <c r="DQ18" s="625"/>
      <c r="DR18" s="223"/>
      <c r="DS18" s="770"/>
      <c r="DT18" s="902" t="s">
        <v>719</v>
      </c>
      <c r="DU18" s="902" t="s">
        <v>720</v>
      </c>
      <c r="DV18" s="902"/>
      <c r="DW18" s="902" t="s">
        <v>721</v>
      </c>
      <c r="DX18" s="903"/>
      <c r="DY18" s="904"/>
      <c r="EA18" s="625"/>
      <c r="EB18" s="223"/>
      <c r="EC18" s="770"/>
      <c r="ED18" s="902" t="s">
        <v>719</v>
      </c>
      <c r="EE18" s="902" t="s">
        <v>720</v>
      </c>
      <c r="EF18" s="902"/>
      <c r="EG18" s="902" t="s">
        <v>721</v>
      </c>
      <c r="EH18" s="903"/>
      <c r="EI18" s="904"/>
      <c r="EK18" s="625"/>
      <c r="EL18" s="223"/>
      <c r="EM18" s="770"/>
      <c r="EN18" s="902" t="s">
        <v>719</v>
      </c>
      <c r="EO18" s="902" t="s">
        <v>720</v>
      </c>
      <c r="EP18" s="902"/>
      <c r="EQ18" s="902" t="s">
        <v>721</v>
      </c>
      <c r="ER18" s="903"/>
      <c r="ES18" s="904"/>
      <c r="EU18" s="625"/>
      <c r="EV18" s="223"/>
      <c r="EW18" s="770"/>
      <c r="EX18" s="902" t="s">
        <v>719</v>
      </c>
      <c r="EY18" s="902" t="s">
        <v>720</v>
      </c>
      <c r="EZ18" s="902"/>
      <c r="FA18" s="902" t="s">
        <v>721</v>
      </c>
      <c r="FB18" s="903"/>
      <c r="FC18" s="904"/>
      <c r="FE18" s="625"/>
      <c r="FF18" s="223"/>
      <c r="FG18" s="770"/>
      <c r="FH18" s="902" t="s">
        <v>719</v>
      </c>
      <c r="FI18" s="902" t="s">
        <v>720</v>
      </c>
      <c r="FJ18" s="902"/>
      <c r="FK18" s="902" t="s">
        <v>721</v>
      </c>
      <c r="FL18" s="903"/>
      <c r="FM18" s="904"/>
      <c r="FO18" s="625"/>
      <c r="FP18" s="223"/>
      <c r="FQ18" s="770"/>
      <c r="FR18" s="902" t="s">
        <v>719</v>
      </c>
      <c r="FS18" s="902" t="s">
        <v>720</v>
      </c>
      <c r="FT18" s="902"/>
      <c r="FU18" s="902" t="s">
        <v>721</v>
      </c>
      <c r="FV18" s="903"/>
      <c r="FW18" s="904"/>
      <c r="FY18" s="625"/>
      <c r="FZ18" s="223"/>
      <c r="GA18" s="770"/>
      <c r="GB18" s="902" t="s">
        <v>719</v>
      </c>
      <c r="GC18" s="902" t="s">
        <v>720</v>
      </c>
      <c r="GD18" s="902"/>
      <c r="GE18" s="902" t="s">
        <v>721</v>
      </c>
      <c r="GF18" s="903"/>
      <c r="GG18" s="904"/>
      <c r="GI18" s="625"/>
      <c r="GJ18" s="223"/>
      <c r="GK18" s="770"/>
      <c r="GL18" s="902" t="s">
        <v>719</v>
      </c>
      <c r="GM18" s="902" t="s">
        <v>720</v>
      </c>
      <c r="GN18" s="902"/>
      <c r="GO18" s="902" t="s">
        <v>721</v>
      </c>
      <c r="GP18" s="903"/>
      <c r="GQ18" s="904"/>
      <c r="GS18" s="625"/>
      <c r="GT18" s="223"/>
      <c r="GU18" s="770"/>
      <c r="GV18" s="902" t="s">
        <v>719</v>
      </c>
      <c r="GW18" s="902" t="s">
        <v>720</v>
      </c>
      <c r="GX18" s="902"/>
      <c r="GY18" s="902" t="s">
        <v>721</v>
      </c>
      <c r="GZ18" s="903"/>
      <c r="HA18" s="904"/>
      <c r="HC18" s="625"/>
      <c r="HD18" s="223"/>
      <c r="HE18" s="770"/>
      <c r="HF18" s="902" t="s">
        <v>719</v>
      </c>
      <c r="HG18" s="902" t="s">
        <v>720</v>
      </c>
      <c r="HH18" s="902"/>
      <c r="HI18" s="902" t="s">
        <v>721</v>
      </c>
      <c r="HJ18" s="903"/>
      <c r="HK18" s="904"/>
      <c r="HM18" s="625"/>
      <c r="HN18" s="223"/>
      <c r="HO18" s="770"/>
      <c r="HP18" s="902" t="s">
        <v>719</v>
      </c>
      <c r="HQ18" s="902" t="s">
        <v>720</v>
      </c>
      <c r="HR18" s="902"/>
      <c r="HS18" s="902" t="s">
        <v>721</v>
      </c>
      <c r="HT18" s="903"/>
      <c r="HU18" s="904"/>
      <c r="HW18" s="625"/>
      <c r="HX18" s="223"/>
      <c r="HY18" s="770"/>
      <c r="HZ18" s="902" t="s">
        <v>719</v>
      </c>
      <c r="IA18" s="902" t="s">
        <v>720</v>
      </c>
      <c r="IB18" s="902"/>
      <c r="IC18" s="902" t="s">
        <v>721</v>
      </c>
      <c r="ID18" s="903"/>
      <c r="IE18" s="904"/>
    </row>
    <row r="19" spans="1:239" s="597" customFormat="1" ht="13.5" thickBot="1">
      <c r="A19" s="905"/>
      <c r="B19" s="906">
        <v>1</v>
      </c>
      <c r="C19" s="907">
        <v>2</v>
      </c>
      <c r="D19" s="907">
        <v>3</v>
      </c>
      <c r="E19" s="907">
        <v>4</v>
      </c>
      <c r="F19" s="907">
        <v>5</v>
      </c>
      <c r="G19" s="907">
        <v>6</v>
      </c>
      <c r="H19" s="907">
        <v>7</v>
      </c>
      <c r="I19" s="907">
        <v>8</v>
      </c>
      <c r="K19" s="905"/>
      <c r="L19" s="906">
        <v>1</v>
      </c>
      <c r="M19" s="907">
        <v>2</v>
      </c>
      <c r="N19" s="907">
        <v>3</v>
      </c>
      <c r="O19" s="907">
        <v>4</v>
      </c>
      <c r="P19" s="907">
        <v>5</v>
      </c>
      <c r="Q19" s="907">
        <v>6</v>
      </c>
      <c r="R19" s="907">
        <v>7</v>
      </c>
      <c r="S19" s="907">
        <v>8</v>
      </c>
      <c r="U19" s="905"/>
      <c r="V19" s="906">
        <v>1</v>
      </c>
      <c r="W19" s="907">
        <v>2</v>
      </c>
      <c r="X19" s="907">
        <v>3</v>
      </c>
      <c r="Y19" s="907">
        <v>4</v>
      </c>
      <c r="Z19" s="907">
        <v>5</v>
      </c>
      <c r="AA19" s="907">
        <v>6</v>
      </c>
      <c r="AB19" s="907">
        <v>7</v>
      </c>
      <c r="AC19" s="907">
        <v>8</v>
      </c>
      <c r="AE19" s="905"/>
      <c r="AF19" s="906">
        <v>1</v>
      </c>
      <c r="AG19" s="907">
        <v>2</v>
      </c>
      <c r="AH19" s="907">
        <v>3</v>
      </c>
      <c r="AI19" s="907">
        <v>4</v>
      </c>
      <c r="AJ19" s="907">
        <v>5</v>
      </c>
      <c r="AK19" s="907">
        <v>6</v>
      </c>
      <c r="AL19" s="907">
        <v>7</v>
      </c>
      <c r="AM19" s="907">
        <v>8</v>
      </c>
      <c r="AO19" s="905"/>
      <c r="AP19" s="906">
        <v>1</v>
      </c>
      <c r="AQ19" s="907">
        <v>2</v>
      </c>
      <c r="AR19" s="907">
        <v>3</v>
      </c>
      <c r="AS19" s="907">
        <v>4</v>
      </c>
      <c r="AT19" s="907">
        <v>5</v>
      </c>
      <c r="AU19" s="907">
        <v>6</v>
      </c>
      <c r="AV19" s="907">
        <v>7</v>
      </c>
      <c r="AW19" s="907">
        <v>8</v>
      </c>
      <c r="AY19" s="905"/>
      <c r="AZ19" s="906">
        <v>1</v>
      </c>
      <c r="BA19" s="907">
        <v>2</v>
      </c>
      <c r="BB19" s="907">
        <v>3</v>
      </c>
      <c r="BC19" s="907">
        <v>4</v>
      </c>
      <c r="BD19" s="907">
        <v>5</v>
      </c>
      <c r="BE19" s="907">
        <v>6</v>
      </c>
      <c r="BF19" s="907">
        <v>7</v>
      </c>
      <c r="BG19" s="907">
        <v>8</v>
      </c>
      <c r="BI19" s="905"/>
      <c r="BJ19" s="906">
        <v>1</v>
      </c>
      <c r="BK19" s="907">
        <v>2</v>
      </c>
      <c r="BL19" s="907">
        <v>3</v>
      </c>
      <c r="BM19" s="907">
        <v>4</v>
      </c>
      <c r="BN19" s="907">
        <v>5</v>
      </c>
      <c r="BO19" s="907">
        <v>6</v>
      </c>
      <c r="BP19" s="907">
        <v>7</v>
      </c>
      <c r="BQ19" s="907">
        <v>8</v>
      </c>
      <c r="BS19" s="905"/>
      <c r="BT19" s="906">
        <v>1</v>
      </c>
      <c r="BU19" s="907">
        <v>2</v>
      </c>
      <c r="BV19" s="907">
        <v>3</v>
      </c>
      <c r="BW19" s="907">
        <v>4</v>
      </c>
      <c r="BX19" s="907">
        <v>5</v>
      </c>
      <c r="BY19" s="907">
        <v>6</v>
      </c>
      <c r="BZ19" s="907">
        <v>7</v>
      </c>
      <c r="CA19" s="907">
        <v>8</v>
      </c>
      <c r="CC19" s="905"/>
      <c r="CD19" s="906">
        <v>1</v>
      </c>
      <c r="CE19" s="907">
        <v>2</v>
      </c>
      <c r="CF19" s="907">
        <v>3</v>
      </c>
      <c r="CG19" s="907">
        <v>4</v>
      </c>
      <c r="CH19" s="907">
        <v>5</v>
      </c>
      <c r="CI19" s="907">
        <v>6</v>
      </c>
      <c r="CJ19" s="907">
        <v>7</v>
      </c>
      <c r="CK19" s="907">
        <v>8</v>
      </c>
      <c r="CM19" s="905"/>
      <c r="CN19" s="906">
        <v>1</v>
      </c>
      <c r="CO19" s="907">
        <v>2</v>
      </c>
      <c r="CP19" s="907">
        <v>3</v>
      </c>
      <c r="CQ19" s="907">
        <v>4</v>
      </c>
      <c r="CR19" s="907">
        <v>5</v>
      </c>
      <c r="CS19" s="907">
        <v>6</v>
      </c>
      <c r="CT19" s="907">
        <v>7</v>
      </c>
      <c r="CU19" s="907">
        <v>8</v>
      </c>
      <c r="CW19" s="905"/>
      <c r="CX19" s="906">
        <v>1</v>
      </c>
      <c r="CY19" s="907">
        <v>2</v>
      </c>
      <c r="CZ19" s="907">
        <v>3</v>
      </c>
      <c r="DA19" s="907">
        <v>4</v>
      </c>
      <c r="DB19" s="907">
        <v>5</v>
      </c>
      <c r="DC19" s="907">
        <v>6</v>
      </c>
      <c r="DD19" s="907">
        <v>7</v>
      </c>
      <c r="DE19" s="907">
        <v>8</v>
      </c>
      <c r="DG19" s="905"/>
      <c r="DH19" s="906">
        <v>1</v>
      </c>
      <c r="DI19" s="907">
        <v>2</v>
      </c>
      <c r="DJ19" s="907">
        <v>3</v>
      </c>
      <c r="DK19" s="907">
        <v>4</v>
      </c>
      <c r="DL19" s="907">
        <v>5</v>
      </c>
      <c r="DM19" s="907">
        <v>6</v>
      </c>
      <c r="DN19" s="907">
        <v>7</v>
      </c>
      <c r="DO19" s="907">
        <v>8</v>
      </c>
      <c r="DQ19" s="905"/>
      <c r="DR19" s="906">
        <v>1</v>
      </c>
      <c r="DS19" s="907">
        <v>2</v>
      </c>
      <c r="DT19" s="907">
        <v>3</v>
      </c>
      <c r="DU19" s="907">
        <v>4</v>
      </c>
      <c r="DV19" s="907">
        <v>5</v>
      </c>
      <c r="DW19" s="907">
        <v>6</v>
      </c>
      <c r="DX19" s="907">
        <v>7</v>
      </c>
      <c r="DY19" s="907">
        <v>8</v>
      </c>
      <c r="EA19" s="905"/>
      <c r="EB19" s="906">
        <v>1</v>
      </c>
      <c r="EC19" s="907">
        <v>2</v>
      </c>
      <c r="ED19" s="907">
        <v>3</v>
      </c>
      <c r="EE19" s="907">
        <v>4</v>
      </c>
      <c r="EF19" s="907">
        <v>5</v>
      </c>
      <c r="EG19" s="907">
        <v>6</v>
      </c>
      <c r="EH19" s="907">
        <v>7</v>
      </c>
      <c r="EI19" s="907">
        <v>8</v>
      </c>
      <c r="EK19" s="905"/>
      <c r="EL19" s="906">
        <v>1</v>
      </c>
      <c r="EM19" s="907">
        <v>2</v>
      </c>
      <c r="EN19" s="907">
        <v>3</v>
      </c>
      <c r="EO19" s="907">
        <v>4</v>
      </c>
      <c r="EP19" s="907">
        <v>5</v>
      </c>
      <c r="EQ19" s="907">
        <v>6</v>
      </c>
      <c r="ER19" s="907">
        <v>7</v>
      </c>
      <c r="ES19" s="907">
        <v>8</v>
      </c>
      <c r="EU19" s="905"/>
      <c r="EV19" s="906">
        <v>1</v>
      </c>
      <c r="EW19" s="907">
        <v>2</v>
      </c>
      <c r="EX19" s="907">
        <v>3</v>
      </c>
      <c r="EY19" s="907">
        <v>4</v>
      </c>
      <c r="EZ19" s="907">
        <v>5</v>
      </c>
      <c r="FA19" s="907">
        <v>6</v>
      </c>
      <c r="FB19" s="907">
        <v>7</v>
      </c>
      <c r="FC19" s="907">
        <v>8</v>
      </c>
      <c r="FE19" s="905"/>
      <c r="FF19" s="906">
        <v>1</v>
      </c>
      <c r="FG19" s="907">
        <v>2</v>
      </c>
      <c r="FH19" s="907">
        <v>3</v>
      </c>
      <c r="FI19" s="907">
        <v>4</v>
      </c>
      <c r="FJ19" s="907">
        <v>5</v>
      </c>
      <c r="FK19" s="907">
        <v>6</v>
      </c>
      <c r="FL19" s="907">
        <v>7</v>
      </c>
      <c r="FM19" s="907">
        <v>8</v>
      </c>
      <c r="FO19" s="905"/>
      <c r="FP19" s="906">
        <v>1</v>
      </c>
      <c r="FQ19" s="907">
        <v>2</v>
      </c>
      <c r="FR19" s="907">
        <v>3</v>
      </c>
      <c r="FS19" s="907">
        <v>4</v>
      </c>
      <c r="FT19" s="907">
        <v>5</v>
      </c>
      <c r="FU19" s="907">
        <v>6</v>
      </c>
      <c r="FV19" s="907">
        <v>7</v>
      </c>
      <c r="FW19" s="907">
        <v>8</v>
      </c>
      <c r="FY19" s="905"/>
      <c r="FZ19" s="906">
        <v>1</v>
      </c>
      <c r="GA19" s="907">
        <v>2</v>
      </c>
      <c r="GB19" s="907">
        <v>3</v>
      </c>
      <c r="GC19" s="907">
        <v>4</v>
      </c>
      <c r="GD19" s="907">
        <v>5</v>
      </c>
      <c r="GE19" s="907">
        <v>6</v>
      </c>
      <c r="GF19" s="907">
        <v>7</v>
      </c>
      <c r="GG19" s="907">
        <v>8</v>
      </c>
      <c r="GI19" s="905"/>
      <c r="GJ19" s="906">
        <v>1</v>
      </c>
      <c r="GK19" s="907">
        <v>2</v>
      </c>
      <c r="GL19" s="907">
        <v>3</v>
      </c>
      <c r="GM19" s="907">
        <v>4</v>
      </c>
      <c r="GN19" s="907">
        <v>5</v>
      </c>
      <c r="GO19" s="907">
        <v>6</v>
      </c>
      <c r="GP19" s="907">
        <v>7</v>
      </c>
      <c r="GQ19" s="907">
        <v>8</v>
      </c>
      <c r="GS19" s="905"/>
      <c r="GT19" s="906">
        <v>1</v>
      </c>
      <c r="GU19" s="907">
        <v>2</v>
      </c>
      <c r="GV19" s="907">
        <v>3</v>
      </c>
      <c r="GW19" s="907">
        <v>4</v>
      </c>
      <c r="GX19" s="907">
        <v>5</v>
      </c>
      <c r="GY19" s="907">
        <v>6</v>
      </c>
      <c r="GZ19" s="907">
        <v>7</v>
      </c>
      <c r="HA19" s="907">
        <v>8</v>
      </c>
      <c r="HC19" s="905"/>
      <c r="HD19" s="906">
        <v>1</v>
      </c>
      <c r="HE19" s="907">
        <v>2</v>
      </c>
      <c r="HF19" s="907">
        <v>3</v>
      </c>
      <c r="HG19" s="907">
        <v>4</v>
      </c>
      <c r="HH19" s="907">
        <v>5</v>
      </c>
      <c r="HI19" s="907">
        <v>6</v>
      </c>
      <c r="HJ19" s="907">
        <v>7</v>
      </c>
      <c r="HK19" s="907">
        <v>8</v>
      </c>
      <c r="HM19" s="905"/>
      <c r="HN19" s="906">
        <v>1</v>
      </c>
      <c r="HO19" s="907">
        <v>2</v>
      </c>
      <c r="HP19" s="907">
        <v>3</v>
      </c>
      <c r="HQ19" s="907">
        <v>4</v>
      </c>
      <c r="HR19" s="907">
        <v>5</v>
      </c>
      <c r="HS19" s="907">
        <v>6</v>
      </c>
      <c r="HT19" s="907">
        <v>7</v>
      </c>
      <c r="HU19" s="907">
        <v>8</v>
      </c>
      <c r="HW19" s="905"/>
      <c r="HX19" s="906">
        <v>1</v>
      </c>
      <c r="HY19" s="907">
        <v>2</v>
      </c>
      <c r="HZ19" s="907">
        <v>3</v>
      </c>
      <c r="IA19" s="907">
        <v>4</v>
      </c>
      <c r="IB19" s="907">
        <v>5</v>
      </c>
      <c r="IC19" s="907">
        <v>6</v>
      </c>
      <c r="ID19" s="907">
        <v>7</v>
      </c>
      <c r="IE19" s="907">
        <v>8</v>
      </c>
    </row>
    <row r="20" spans="1:239" ht="26.25">
      <c r="A20" s="64">
        <v>1</v>
      </c>
      <c r="B20" s="65" t="s">
        <v>426</v>
      </c>
      <c r="C20" s="226">
        <v>110</v>
      </c>
      <c r="D20" s="226">
        <v>1499</v>
      </c>
      <c r="E20" s="226">
        <v>13</v>
      </c>
      <c r="F20" s="226">
        <v>2</v>
      </c>
      <c r="G20" s="226">
        <v>90</v>
      </c>
      <c r="H20" s="226">
        <v>13</v>
      </c>
      <c r="I20" s="960">
        <v>696</v>
      </c>
      <c r="J20" s="95"/>
      <c r="K20" s="64">
        <v>1</v>
      </c>
      <c r="L20" s="65" t="s">
        <v>426</v>
      </c>
      <c r="M20" s="226">
        <v>110</v>
      </c>
      <c r="N20" s="226">
        <v>1557</v>
      </c>
      <c r="O20" s="226">
        <v>13</v>
      </c>
      <c r="P20" s="226">
        <v>2</v>
      </c>
      <c r="Q20" s="226">
        <v>90</v>
      </c>
      <c r="R20" s="226">
        <v>13</v>
      </c>
      <c r="S20" s="960">
        <v>712</v>
      </c>
      <c r="T20" s="95"/>
      <c r="U20" s="64">
        <v>1</v>
      </c>
      <c r="V20" s="65" t="s">
        <v>426</v>
      </c>
      <c r="W20" s="226">
        <v>126</v>
      </c>
      <c r="X20" s="226">
        <v>15173</v>
      </c>
      <c r="Y20" s="226">
        <v>13</v>
      </c>
      <c r="Z20" s="226">
        <v>2</v>
      </c>
      <c r="AA20" s="226">
        <v>90</v>
      </c>
      <c r="AB20" s="966" t="s">
        <v>526</v>
      </c>
      <c r="AC20" s="227" t="s">
        <v>526</v>
      </c>
      <c r="AD20" s="95"/>
      <c r="AE20" s="64">
        <v>1</v>
      </c>
      <c r="AF20" s="65" t="s">
        <v>426</v>
      </c>
      <c r="AG20" s="226">
        <v>472708</v>
      </c>
      <c r="AH20" s="226">
        <v>8011965</v>
      </c>
      <c r="AI20" s="226">
        <v>0</v>
      </c>
      <c r="AJ20" s="226">
        <v>0</v>
      </c>
      <c r="AK20" s="226">
        <v>287345</v>
      </c>
      <c r="AL20" s="66" t="s">
        <v>526</v>
      </c>
      <c r="AM20" s="66" t="s">
        <v>526</v>
      </c>
      <c r="AN20" s="110"/>
      <c r="AO20" s="64">
        <v>1</v>
      </c>
      <c r="AP20" s="65" t="s">
        <v>426</v>
      </c>
      <c r="AQ20" s="972">
        <v>40</v>
      </c>
      <c r="AR20" s="972">
        <v>233</v>
      </c>
      <c r="AS20" s="972">
        <v>22</v>
      </c>
      <c r="AT20" s="972">
        <v>20</v>
      </c>
      <c r="AU20" s="972">
        <v>57</v>
      </c>
      <c r="AV20" s="972">
        <v>6</v>
      </c>
      <c r="AW20" s="973">
        <v>102</v>
      </c>
      <c r="AX20" s="110"/>
      <c r="AY20" s="908">
        <v>1</v>
      </c>
      <c r="AZ20" s="909" t="s">
        <v>426</v>
      </c>
      <c r="BA20" s="972">
        <v>44</v>
      </c>
      <c r="BB20" s="972">
        <v>519</v>
      </c>
      <c r="BC20" s="972">
        <v>33</v>
      </c>
      <c r="BD20" s="972">
        <v>24</v>
      </c>
      <c r="BE20" s="226">
        <v>75</v>
      </c>
      <c r="BF20" s="226">
        <v>10</v>
      </c>
      <c r="BG20" s="960">
        <v>233</v>
      </c>
      <c r="BH20" s="95"/>
      <c r="BI20" s="64">
        <v>1</v>
      </c>
      <c r="BJ20" s="65" t="s">
        <v>426</v>
      </c>
      <c r="BK20" s="226">
        <v>51</v>
      </c>
      <c r="BL20" s="226">
        <v>4601</v>
      </c>
      <c r="BM20" s="226">
        <v>41</v>
      </c>
      <c r="BN20" s="226">
        <v>24</v>
      </c>
      <c r="BO20" s="226">
        <v>75</v>
      </c>
      <c r="BP20" s="66" t="s">
        <v>526</v>
      </c>
      <c r="BQ20" s="66" t="s">
        <v>526</v>
      </c>
      <c r="BR20" s="95"/>
      <c r="BS20" s="64">
        <v>1</v>
      </c>
      <c r="BT20" s="65" t="s">
        <v>426</v>
      </c>
      <c r="BU20" s="226">
        <v>246390</v>
      </c>
      <c r="BV20" s="226">
        <v>2084595</v>
      </c>
      <c r="BW20" s="226">
        <v>900</v>
      </c>
      <c r="BX20" s="226">
        <v>0</v>
      </c>
      <c r="BY20" s="226">
        <v>295064</v>
      </c>
      <c r="BZ20" s="66" t="s">
        <v>526</v>
      </c>
      <c r="CA20" s="66" t="s">
        <v>526</v>
      </c>
      <c r="CB20" s="95"/>
      <c r="CC20" s="64">
        <v>1</v>
      </c>
      <c r="CD20" s="65" t="s">
        <v>426</v>
      </c>
      <c r="CE20" s="226">
        <v>23</v>
      </c>
      <c r="CF20" s="226">
        <v>74</v>
      </c>
      <c r="CG20" s="226">
        <v>1</v>
      </c>
      <c r="CH20" s="226">
        <v>1</v>
      </c>
      <c r="CI20" s="226">
        <v>8</v>
      </c>
      <c r="CJ20" s="226">
        <v>2</v>
      </c>
      <c r="CK20" s="960">
        <v>26</v>
      </c>
      <c r="CL20" s="95"/>
      <c r="CM20" s="64">
        <v>1</v>
      </c>
      <c r="CN20" s="65" t="s">
        <v>426</v>
      </c>
      <c r="CO20" s="226">
        <v>27</v>
      </c>
      <c r="CP20" s="226">
        <v>172</v>
      </c>
      <c r="CQ20" s="226">
        <v>1</v>
      </c>
      <c r="CR20" s="226">
        <v>1</v>
      </c>
      <c r="CS20" s="226">
        <v>9</v>
      </c>
      <c r="CT20" s="226">
        <v>2</v>
      </c>
      <c r="CU20" s="960">
        <v>56</v>
      </c>
      <c r="CV20" s="95"/>
      <c r="CW20" s="64">
        <v>1</v>
      </c>
      <c r="CX20" s="65" t="s">
        <v>426</v>
      </c>
      <c r="CY20" s="226">
        <v>27</v>
      </c>
      <c r="CZ20" s="226">
        <v>1099</v>
      </c>
      <c r="DA20" s="226">
        <v>1</v>
      </c>
      <c r="DB20" s="226">
        <v>1</v>
      </c>
      <c r="DC20" s="226">
        <v>9</v>
      </c>
      <c r="DD20" s="66" t="s">
        <v>526</v>
      </c>
      <c r="DE20" s="66" t="s">
        <v>526</v>
      </c>
      <c r="DF20" s="95"/>
      <c r="DG20" s="64">
        <v>1</v>
      </c>
      <c r="DH20" s="65" t="s">
        <v>426</v>
      </c>
      <c r="DI20" s="226">
        <v>111618</v>
      </c>
      <c r="DJ20" s="226">
        <v>527434</v>
      </c>
      <c r="DK20" s="226">
        <v>0</v>
      </c>
      <c r="DL20" s="226">
        <v>0</v>
      </c>
      <c r="DM20" s="226">
        <v>27517</v>
      </c>
      <c r="DN20" s="66" t="s">
        <v>526</v>
      </c>
      <c r="DO20" s="66" t="s">
        <v>526</v>
      </c>
      <c r="DP20" s="95"/>
      <c r="DQ20" s="64">
        <v>1</v>
      </c>
      <c r="DR20" s="65" t="s">
        <v>426</v>
      </c>
      <c r="DS20" s="226">
        <v>9</v>
      </c>
      <c r="DT20" s="226">
        <v>43</v>
      </c>
      <c r="DU20" s="226">
        <v>1</v>
      </c>
      <c r="DV20" s="226">
        <v>0</v>
      </c>
      <c r="DW20" s="226">
        <v>8</v>
      </c>
      <c r="DX20" s="226">
        <v>1</v>
      </c>
      <c r="DY20" s="960">
        <v>15</v>
      </c>
      <c r="DZ20" s="95"/>
      <c r="EA20" s="64">
        <v>1</v>
      </c>
      <c r="EB20" s="65" t="s">
        <v>426</v>
      </c>
      <c r="EC20" s="226">
        <v>9</v>
      </c>
      <c r="ED20" s="226">
        <v>57</v>
      </c>
      <c r="EE20" s="226">
        <v>1</v>
      </c>
      <c r="EF20" s="226">
        <v>0</v>
      </c>
      <c r="EG20" s="226">
        <v>8</v>
      </c>
      <c r="EH20" s="226">
        <v>1</v>
      </c>
      <c r="EI20" s="960">
        <v>19</v>
      </c>
      <c r="EJ20" s="95"/>
      <c r="EK20" s="64">
        <v>1</v>
      </c>
      <c r="EL20" s="65" t="s">
        <v>426</v>
      </c>
      <c r="EM20" s="226">
        <v>14</v>
      </c>
      <c r="EN20" s="226">
        <v>480</v>
      </c>
      <c r="EO20" s="226">
        <v>1</v>
      </c>
      <c r="EP20" s="226">
        <v>0</v>
      </c>
      <c r="EQ20" s="226">
        <v>8</v>
      </c>
      <c r="ER20" s="66" t="s">
        <v>526</v>
      </c>
      <c r="ES20" s="66" t="s">
        <v>526</v>
      </c>
      <c r="ET20" s="95"/>
      <c r="EU20" s="64">
        <v>1</v>
      </c>
      <c r="EV20" s="65" t="s">
        <v>426</v>
      </c>
      <c r="EW20" s="226">
        <v>29282</v>
      </c>
      <c r="EX20" s="226">
        <v>234264</v>
      </c>
      <c r="EY20" s="226">
        <v>0</v>
      </c>
      <c r="EZ20" s="226">
        <v>0</v>
      </c>
      <c r="FA20" s="226">
        <v>30036</v>
      </c>
      <c r="FB20" s="66" t="s">
        <v>526</v>
      </c>
      <c r="FC20" s="66" t="s">
        <v>526</v>
      </c>
      <c r="FD20" s="95"/>
      <c r="FE20" s="64">
        <v>1</v>
      </c>
      <c r="FF20" s="65" t="s">
        <v>426</v>
      </c>
      <c r="FG20" s="226">
        <v>0</v>
      </c>
      <c r="FH20" s="226">
        <v>0</v>
      </c>
      <c r="FI20" s="226">
        <v>0</v>
      </c>
      <c r="FJ20" s="226">
        <v>0</v>
      </c>
      <c r="FK20" s="226">
        <v>0</v>
      </c>
      <c r="FL20" s="226">
        <v>0</v>
      </c>
      <c r="FM20" s="960">
        <v>0</v>
      </c>
      <c r="FN20" s="95"/>
      <c r="FO20" s="64">
        <v>1</v>
      </c>
      <c r="FP20" s="65" t="s">
        <v>426</v>
      </c>
      <c r="FQ20" s="226">
        <v>0</v>
      </c>
      <c r="FR20" s="226">
        <v>0</v>
      </c>
      <c r="FS20" s="226">
        <v>0</v>
      </c>
      <c r="FT20" s="226">
        <v>0</v>
      </c>
      <c r="FU20" s="226">
        <v>0</v>
      </c>
      <c r="FV20" s="226">
        <v>0</v>
      </c>
      <c r="FW20" s="960">
        <v>0</v>
      </c>
      <c r="FX20" s="95"/>
      <c r="FY20" s="64">
        <v>1</v>
      </c>
      <c r="FZ20" s="65" t="s">
        <v>426</v>
      </c>
      <c r="GA20" s="226">
        <v>0</v>
      </c>
      <c r="GB20" s="226">
        <v>0</v>
      </c>
      <c r="GC20" s="226">
        <v>0</v>
      </c>
      <c r="GD20" s="226">
        <v>0</v>
      </c>
      <c r="GE20" s="226">
        <v>0</v>
      </c>
      <c r="GF20" s="66" t="s">
        <v>526</v>
      </c>
      <c r="GG20" s="66" t="s">
        <v>526</v>
      </c>
      <c r="GH20" s="95"/>
      <c r="GI20" s="64">
        <v>1</v>
      </c>
      <c r="GJ20" s="65" t="s">
        <v>426</v>
      </c>
      <c r="GK20" s="226">
        <v>0</v>
      </c>
      <c r="GL20" s="226">
        <v>0</v>
      </c>
      <c r="GM20" s="226">
        <v>0</v>
      </c>
      <c r="GN20" s="226">
        <v>0</v>
      </c>
      <c r="GO20" s="226">
        <v>0</v>
      </c>
      <c r="GP20" s="66" t="s">
        <v>526</v>
      </c>
      <c r="GQ20" s="66" t="s">
        <v>526</v>
      </c>
      <c r="GR20" s="95"/>
      <c r="GS20" s="64">
        <v>1</v>
      </c>
      <c r="GT20" s="65" t="s">
        <v>426</v>
      </c>
      <c r="GU20" s="226">
        <v>0</v>
      </c>
      <c r="GV20" s="226">
        <v>1</v>
      </c>
      <c r="GW20" s="226">
        <v>0</v>
      </c>
      <c r="GX20" s="226">
        <v>0</v>
      </c>
      <c r="GY20" s="226">
        <v>0</v>
      </c>
      <c r="GZ20" s="226">
        <v>0</v>
      </c>
      <c r="HA20" s="960">
        <v>2</v>
      </c>
      <c r="HB20" s="95"/>
      <c r="HC20" s="64">
        <v>1</v>
      </c>
      <c r="HD20" s="65" t="s">
        <v>426</v>
      </c>
      <c r="HE20" s="226">
        <v>0</v>
      </c>
      <c r="HF20" s="226">
        <v>1</v>
      </c>
      <c r="HG20" s="226">
        <v>0</v>
      </c>
      <c r="HH20" s="226">
        <v>0</v>
      </c>
      <c r="HI20" s="226">
        <v>0</v>
      </c>
      <c r="HJ20" s="226">
        <v>0</v>
      </c>
      <c r="HK20" s="960">
        <v>2</v>
      </c>
      <c r="HL20" s="95"/>
      <c r="HM20" s="64">
        <v>1</v>
      </c>
      <c r="HN20" s="65" t="s">
        <v>426</v>
      </c>
      <c r="HO20" s="226">
        <v>0</v>
      </c>
      <c r="HP20" s="226">
        <v>12</v>
      </c>
      <c r="HQ20" s="226">
        <v>0</v>
      </c>
      <c r="HR20" s="226">
        <v>0</v>
      </c>
      <c r="HS20" s="226">
        <v>0</v>
      </c>
      <c r="HT20" s="66" t="s">
        <v>526</v>
      </c>
      <c r="HU20" s="66" t="s">
        <v>526</v>
      </c>
      <c r="HV20" s="95"/>
      <c r="HW20" s="64">
        <v>1</v>
      </c>
      <c r="HX20" s="65" t="s">
        <v>426</v>
      </c>
      <c r="HY20" s="226">
        <v>0</v>
      </c>
      <c r="HZ20" s="226">
        <v>5858</v>
      </c>
      <c r="IA20" s="226">
        <v>0</v>
      </c>
      <c r="IB20" s="226">
        <v>0</v>
      </c>
      <c r="IC20" s="226">
        <v>0</v>
      </c>
      <c r="ID20" s="66" t="s">
        <v>526</v>
      </c>
      <c r="IE20" s="66" t="s">
        <v>526</v>
      </c>
    </row>
    <row r="21" spans="1:239" ht="26.25">
      <c r="A21" s="685">
        <v>2</v>
      </c>
      <c r="B21" s="600" t="s">
        <v>427</v>
      </c>
      <c r="C21" s="217">
        <v>95</v>
      </c>
      <c r="D21" s="217">
        <v>1043</v>
      </c>
      <c r="E21" s="217">
        <v>10</v>
      </c>
      <c r="F21" s="217">
        <v>1</v>
      </c>
      <c r="G21" s="217">
        <v>159</v>
      </c>
      <c r="H21" s="217">
        <v>0</v>
      </c>
      <c r="I21" s="961">
        <v>878</v>
      </c>
      <c r="J21" s="95"/>
      <c r="K21" s="685">
        <v>2</v>
      </c>
      <c r="L21" s="600" t="s">
        <v>427</v>
      </c>
      <c r="M21" s="228">
        <v>97</v>
      </c>
      <c r="N21" s="228">
        <v>1091</v>
      </c>
      <c r="O21" s="228">
        <v>10</v>
      </c>
      <c r="P21" s="228">
        <v>1</v>
      </c>
      <c r="Q21" s="228">
        <v>160</v>
      </c>
      <c r="R21" s="228">
        <v>0</v>
      </c>
      <c r="S21" s="962">
        <v>904</v>
      </c>
      <c r="T21" s="95"/>
      <c r="U21" s="685">
        <v>2</v>
      </c>
      <c r="V21" s="600" t="s">
        <v>427</v>
      </c>
      <c r="W21" s="228">
        <v>104</v>
      </c>
      <c r="X21" s="228">
        <v>10313</v>
      </c>
      <c r="Y21" s="228">
        <v>65</v>
      </c>
      <c r="Z21" s="228">
        <v>3</v>
      </c>
      <c r="AA21" s="228">
        <v>160</v>
      </c>
      <c r="AB21" s="967" t="s">
        <v>526</v>
      </c>
      <c r="AC21" s="218" t="s">
        <v>526</v>
      </c>
      <c r="AD21" s="95"/>
      <c r="AE21" s="685">
        <v>2</v>
      </c>
      <c r="AF21" s="600" t="s">
        <v>427</v>
      </c>
      <c r="AG21" s="228">
        <v>394181</v>
      </c>
      <c r="AH21" s="228">
        <v>4924003</v>
      </c>
      <c r="AI21" s="228">
        <v>10219</v>
      </c>
      <c r="AJ21" s="228">
        <v>421</v>
      </c>
      <c r="AK21" s="228">
        <v>399509</v>
      </c>
      <c r="AL21" s="73" t="s">
        <v>526</v>
      </c>
      <c r="AM21" s="73" t="s">
        <v>526</v>
      </c>
      <c r="AN21" s="110"/>
      <c r="AO21" s="685">
        <v>2</v>
      </c>
      <c r="AP21" s="600" t="s">
        <v>427</v>
      </c>
      <c r="AQ21" s="68">
        <v>35</v>
      </c>
      <c r="AR21" s="68">
        <v>144</v>
      </c>
      <c r="AS21" s="68">
        <v>18</v>
      </c>
      <c r="AT21" s="68">
        <v>8</v>
      </c>
      <c r="AU21" s="68">
        <v>56</v>
      </c>
      <c r="AV21" s="68">
        <v>0</v>
      </c>
      <c r="AW21" s="964">
        <v>116</v>
      </c>
      <c r="AX21" s="110"/>
      <c r="AY21" s="910">
        <v>2</v>
      </c>
      <c r="AZ21" s="911" t="s">
        <v>427</v>
      </c>
      <c r="BA21" s="68">
        <v>49</v>
      </c>
      <c r="BB21" s="68">
        <v>374</v>
      </c>
      <c r="BC21" s="68">
        <v>36</v>
      </c>
      <c r="BD21" s="68">
        <v>16</v>
      </c>
      <c r="BE21" s="228">
        <v>102</v>
      </c>
      <c r="BF21" s="228">
        <v>0</v>
      </c>
      <c r="BG21" s="962">
        <v>475</v>
      </c>
      <c r="BH21" s="95"/>
      <c r="BI21" s="685">
        <v>2</v>
      </c>
      <c r="BJ21" s="600" t="s">
        <v>427</v>
      </c>
      <c r="BK21" s="228">
        <v>66</v>
      </c>
      <c r="BL21" s="228">
        <v>3201</v>
      </c>
      <c r="BM21" s="228">
        <v>298</v>
      </c>
      <c r="BN21" s="228">
        <v>128</v>
      </c>
      <c r="BO21" s="228">
        <v>102</v>
      </c>
      <c r="BP21" s="73" t="s">
        <v>526</v>
      </c>
      <c r="BQ21" s="73" t="s">
        <v>526</v>
      </c>
      <c r="BR21" s="95"/>
      <c r="BS21" s="685">
        <v>2</v>
      </c>
      <c r="BT21" s="600" t="s">
        <v>427</v>
      </c>
      <c r="BU21" s="228">
        <v>230963</v>
      </c>
      <c r="BV21" s="228">
        <v>1518827</v>
      </c>
      <c r="BW21" s="228">
        <v>52559</v>
      </c>
      <c r="BX21" s="228">
        <v>23334</v>
      </c>
      <c r="BY21" s="228">
        <v>321358</v>
      </c>
      <c r="BZ21" s="73" t="s">
        <v>526</v>
      </c>
      <c r="CA21" s="73" t="s">
        <v>526</v>
      </c>
      <c r="CB21" s="95"/>
      <c r="CC21" s="685">
        <v>2</v>
      </c>
      <c r="CD21" s="600" t="s">
        <v>427</v>
      </c>
      <c r="CE21" s="228">
        <v>14</v>
      </c>
      <c r="CF21" s="228">
        <v>35</v>
      </c>
      <c r="CG21" s="228">
        <v>5</v>
      </c>
      <c r="CH21" s="228">
        <v>0</v>
      </c>
      <c r="CI21" s="228">
        <v>14</v>
      </c>
      <c r="CJ21" s="228">
        <v>0</v>
      </c>
      <c r="CK21" s="962">
        <v>14</v>
      </c>
      <c r="CL21" s="95"/>
      <c r="CM21" s="685">
        <v>2</v>
      </c>
      <c r="CN21" s="600" t="s">
        <v>427</v>
      </c>
      <c r="CO21" s="228">
        <v>19</v>
      </c>
      <c r="CP21" s="228">
        <v>71</v>
      </c>
      <c r="CQ21" s="228">
        <v>7</v>
      </c>
      <c r="CR21" s="228">
        <v>0</v>
      </c>
      <c r="CS21" s="228">
        <v>19</v>
      </c>
      <c r="CT21" s="228">
        <v>0</v>
      </c>
      <c r="CU21" s="962">
        <v>32</v>
      </c>
      <c r="CV21" s="95"/>
      <c r="CW21" s="685">
        <v>2</v>
      </c>
      <c r="CX21" s="600" t="s">
        <v>427</v>
      </c>
      <c r="CY21" s="228">
        <v>19</v>
      </c>
      <c r="CZ21" s="228">
        <v>621</v>
      </c>
      <c r="DA21" s="228">
        <v>62</v>
      </c>
      <c r="DB21" s="228">
        <v>0</v>
      </c>
      <c r="DC21" s="228">
        <v>19</v>
      </c>
      <c r="DD21" s="73" t="s">
        <v>526</v>
      </c>
      <c r="DE21" s="73" t="s">
        <v>526</v>
      </c>
      <c r="DF21" s="95"/>
      <c r="DG21" s="685">
        <v>2</v>
      </c>
      <c r="DH21" s="600" t="s">
        <v>427</v>
      </c>
      <c r="DI21" s="228">
        <v>57293</v>
      </c>
      <c r="DJ21" s="228">
        <v>296681</v>
      </c>
      <c r="DK21" s="228">
        <v>11026</v>
      </c>
      <c r="DL21" s="228">
        <v>0</v>
      </c>
      <c r="DM21" s="228">
        <v>53135</v>
      </c>
      <c r="DN21" s="73" t="s">
        <v>526</v>
      </c>
      <c r="DO21" s="73" t="s">
        <v>526</v>
      </c>
      <c r="DP21" s="95"/>
      <c r="DQ21" s="685">
        <v>2</v>
      </c>
      <c r="DR21" s="600" t="s">
        <v>427</v>
      </c>
      <c r="DS21" s="228">
        <v>17</v>
      </c>
      <c r="DT21" s="228">
        <v>37</v>
      </c>
      <c r="DU21" s="228">
        <v>0</v>
      </c>
      <c r="DV21" s="228">
        <v>0</v>
      </c>
      <c r="DW21" s="228">
        <v>14</v>
      </c>
      <c r="DX21" s="228">
        <v>1</v>
      </c>
      <c r="DY21" s="962">
        <v>23</v>
      </c>
      <c r="DZ21" s="95"/>
      <c r="EA21" s="685">
        <v>2</v>
      </c>
      <c r="EB21" s="600" t="s">
        <v>427</v>
      </c>
      <c r="EC21" s="228">
        <v>19</v>
      </c>
      <c r="ED21" s="228">
        <v>48</v>
      </c>
      <c r="EE21" s="228">
        <v>0</v>
      </c>
      <c r="EF21" s="228">
        <v>0</v>
      </c>
      <c r="EG21" s="228">
        <v>15</v>
      </c>
      <c r="EH21" s="228">
        <v>1</v>
      </c>
      <c r="EI21" s="962">
        <v>51</v>
      </c>
      <c r="EJ21" s="95"/>
      <c r="EK21" s="685">
        <v>2</v>
      </c>
      <c r="EL21" s="600" t="s">
        <v>427</v>
      </c>
      <c r="EM21" s="228">
        <v>19</v>
      </c>
      <c r="EN21" s="228">
        <v>347</v>
      </c>
      <c r="EO21" s="228">
        <v>0</v>
      </c>
      <c r="EP21" s="228">
        <v>0</v>
      </c>
      <c r="EQ21" s="228">
        <v>15</v>
      </c>
      <c r="ER21" s="73" t="s">
        <v>526</v>
      </c>
      <c r="ES21" s="73" t="s">
        <v>526</v>
      </c>
      <c r="ET21" s="95"/>
      <c r="EU21" s="685">
        <v>2</v>
      </c>
      <c r="EV21" s="600" t="s">
        <v>427</v>
      </c>
      <c r="EW21" s="228">
        <v>55616</v>
      </c>
      <c r="EX21" s="228">
        <v>167097</v>
      </c>
      <c r="EY21" s="228">
        <v>0</v>
      </c>
      <c r="EZ21" s="228">
        <v>0</v>
      </c>
      <c r="FA21" s="228">
        <v>31596</v>
      </c>
      <c r="FB21" s="73" t="s">
        <v>526</v>
      </c>
      <c r="FC21" s="73" t="s">
        <v>526</v>
      </c>
      <c r="FD21" s="95"/>
      <c r="FE21" s="685">
        <v>2</v>
      </c>
      <c r="FF21" s="600" t="s">
        <v>427</v>
      </c>
      <c r="FG21" s="228">
        <v>0</v>
      </c>
      <c r="FH21" s="228">
        <v>1</v>
      </c>
      <c r="FI21" s="228">
        <v>0</v>
      </c>
      <c r="FJ21" s="228">
        <v>0</v>
      </c>
      <c r="FK21" s="228">
        <v>0</v>
      </c>
      <c r="FL21" s="228">
        <v>0</v>
      </c>
      <c r="FM21" s="962">
        <v>1</v>
      </c>
      <c r="FN21" s="95"/>
      <c r="FO21" s="685">
        <v>2</v>
      </c>
      <c r="FP21" s="600" t="s">
        <v>427</v>
      </c>
      <c r="FQ21" s="228">
        <v>0</v>
      </c>
      <c r="FR21" s="228">
        <v>1</v>
      </c>
      <c r="FS21" s="228">
        <v>0</v>
      </c>
      <c r="FT21" s="228">
        <v>0</v>
      </c>
      <c r="FU21" s="228">
        <v>0</v>
      </c>
      <c r="FV21" s="228">
        <v>0</v>
      </c>
      <c r="FW21" s="962">
        <v>1</v>
      </c>
      <c r="FX21" s="95"/>
      <c r="FY21" s="685">
        <v>2</v>
      </c>
      <c r="FZ21" s="600" t="s">
        <v>427</v>
      </c>
      <c r="GA21" s="228">
        <v>0</v>
      </c>
      <c r="GB21" s="228">
        <v>16</v>
      </c>
      <c r="GC21" s="228">
        <v>0</v>
      </c>
      <c r="GD21" s="228">
        <v>0</v>
      </c>
      <c r="GE21" s="228">
        <v>0</v>
      </c>
      <c r="GF21" s="73" t="s">
        <v>526</v>
      </c>
      <c r="GG21" s="73" t="s">
        <v>526</v>
      </c>
      <c r="GH21" s="95"/>
      <c r="GI21" s="685">
        <v>2</v>
      </c>
      <c r="GJ21" s="600" t="s">
        <v>427</v>
      </c>
      <c r="GK21" s="228">
        <v>0</v>
      </c>
      <c r="GL21" s="228">
        <v>7804</v>
      </c>
      <c r="GM21" s="228">
        <v>0</v>
      </c>
      <c r="GN21" s="228">
        <v>0</v>
      </c>
      <c r="GO21" s="228">
        <v>0</v>
      </c>
      <c r="GP21" s="73" t="s">
        <v>526</v>
      </c>
      <c r="GQ21" s="73" t="s">
        <v>526</v>
      </c>
      <c r="GR21" s="95"/>
      <c r="GS21" s="685">
        <v>2</v>
      </c>
      <c r="GT21" s="600" t="s">
        <v>427</v>
      </c>
      <c r="GU21" s="228">
        <v>0</v>
      </c>
      <c r="GV21" s="228">
        <v>0</v>
      </c>
      <c r="GW21" s="228">
        <v>0</v>
      </c>
      <c r="GX21" s="228">
        <v>0</v>
      </c>
      <c r="GY21" s="228">
        <v>0</v>
      </c>
      <c r="GZ21" s="228">
        <v>0</v>
      </c>
      <c r="HA21" s="962">
        <v>0</v>
      </c>
      <c r="HB21" s="95"/>
      <c r="HC21" s="685">
        <v>2</v>
      </c>
      <c r="HD21" s="600" t="s">
        <v>427</v>
      </c>
      <c r="HE21" s="228">
        <v>0</v>
      </c>
      <c r="HF21" s="228">
        <v>0</v>
      </c>
      <c r="HG21" s="228">
        <v>0</v>
      </c>
      <c r="HH21" s="228">
        <v>0</v>
      </c>
      <c r="HI21" s="228">
        <v>0</v>
      </c>
      <c r="HJ21" s="228">
        <v>0</v>
      </c>
      <c r="HK21" s="962">
        <v>0</v>
      </c>
      <c r="HL21" s="95"/>
      <c r="HM21" s="685">
        <v>2</v>
      </c>
      <c r="HN21" s="600" t="s">
        <v>427</v>
      </c>
      <c r="HO21" s="228">
        <v>0</v>
      </c>
      <c r="HP21" s="228">
        <v>0</v>
      </c>
      <c r="HQ21" s="228">
        <v>0</v>
      </c>
      <c r="HR21" s="228">
        <v>0</v>
      </c>
      <c r="HS21" s="228">
        <v>0</v>
      </c>
      <c r="HT21" s="73" t="s">
        <v>526</v>
      </c>
      <c r="HU21" s="73" t="s">
        <v>526</v>
      </c>
      <c r="HV21" s="95"/>
      <c r="HW21" s="685">
        <v>2</v>
      </c>
      <c r="HX21" s="600" t="s">
        <v>427</v>
      </c>
      <c r="HY21" s="228">
        <v>0</v>
      </c>
      <c r="HZ21" s="228">
        <v>0</v>
      </c>
      <c r="IA21" s="228">
        <v>0</v>
      </c>
      <c r="IB21" s="228">
        <v>0</v>
      </c>
      <c r="IC21" s="228">
        <v>0</v>
      </c>
      <c r="ID21" s="73" t="s">
        <v>526</v>
      </c>
      <c r="IE21" s="73" t="s">
        <v>526</v>
      </c>
    </row>
    <row r="22" spans="1:239" ht="26.25">
      <c r="A22" s="685">
        <v>3</v>
      </c>
      <c r="B22" s="600" t="s">
        <v>428</v>
      </c>
      <c r="C22" s="228">
        <v>52</v>
      </c>
      <c r="D22" s="228">
        <v>985</v>
      </c>
      <c r="E22" s="228">
        <v>16</v>
      </c>
      <c r="F22" s="228">
        <v>7</v>
      </c>
      <c r="G22" s="228">
        <v>114</v>
      </c>
      <c r="H22" s="228">
        <v>90</v>
      </c>
      <c r="I22" s="962">
        <v>893</v>
      </c>
      <c r="J22" s="95"/>
      <c r="K22" s="685">
        <v>3</v>
      </c>
      <c r="L22" s="600" t="s">
        <v>428</v>
      </c>
      <c r="M22" s="228">
        <v>53</v>
      </c>
      <c r="N22" s="228">
        <v>1096</v>
      </c>
      <c r="O22" s="228">
        <v>16</v>
      </c>
      <c r="P22" s="228">
        <v>7</v>
      </c>
      <c r="Q22" s="228">
        <v>117</v>
      </c>
      <c r="R22" s="228">
        <v>98</v>
      </c>
      <c r="S22" s="962">
        <v>1191</v>
      </c>
      <c r="T22" s="95"/>
      <c r="U22" s="685">
        <v>3</v>
      </c>
      <c r="V22" s="600" t="s">
        <v>428</v>
      </c>
      <c r="W22" s="228">
        <v>53</v>
      </c>
      <c r="X22" s="228">
        <v>10259</v>
      </c>
      <c r="Y22" s="228">
        <v>16</v>
      </c>
      <c r="Z22" s="228">
        <v>7</v>
      </c>
      <c r="AA22" s="228">
        <v>117</v>
      </c>
      <c r="AB22" s="967" t="s">
        <v>526</v>
      </c>
      <c r="AC22" s="218" t="s">
        <v>526</v>
      </c>
      <c r="AD22" s="95"/>
      <c r="AE22" s="685">
        <v>3</v>
      </c>
      <c r="AF22" s="600" t="s">
        <v>428</v>
      </c>
      <c r="AG22" s="228">
        <v>237021</v>
      </c>
      <c r="AH22" s="228">
        <v>4982093</v>
      </c>
      <c r="AI22" s="228">
        <v>24705</v>
      </c>
      <c r="AJ22" s="228">
        <v>24705</v>
      </c>
      <c r="AK22" s="228">
        <v>461676</v>
      </c>
      <c r="AL22" s="73" t="s">
        <v>526</v>
      </c>
      <c r="AM22" s="73" t="s">
        <v>526</v>
      </c>
      <c r="AN22" s="110"/>
      <c r="AO22" s="685">
        <v>3</v>
      </c>
      <c r="AP22" s="600" t="s">
        <v>428</v>
      </c>
      <c r="AQ22" s="68">
        <v>30</v>
      </c>
      <c r="AR22" s="68">
        <v>133</v>
      </c>
      <c r="AS22" s="68">
        <v>14</v>
      </c>
      <c r="AT22" s="68">
        <v>13</v>
      </c>
      <c r="AU22" s="68">
        <v>33</v>
      </c>
      <c r="AV22" s="68">
        <v>12</v>
      </c>
      <c r="AW22" s="964">
        <v>129</v>
      </c>
      <c r="AX22" s="110"/>
      <c r="AY22" s="910">
        <v>3</v>
      </c>
      <c r="AZ22" s="911" t="s">
        <v>428</v>
      </c>
      <c r="BA22" s="68">
        <v>40</v>
      </c>
      <c r="BB22" s="68">
        <v>334</v>
      </c>
      <c r="BC22" s="68">
        <v>29</v>
      </c>
      <c r="BD22" s="68">
        <v>24</v>
      </c>
      <c r="BE22" s="228">
        <v>67</v>
      </c>
      <c r="BF22" s="228">
        <v>55</v>
      </c>
      <c r="BG22" s="962">
        <v>346</v>
      </c>
      <c r="BH22" s="95"/>
      <c r="BI22" s="685">
        <v>3</v>
      </c>
      <c r="BJ22" s="600" t="s">
        <v>428</v>
      </c>
      <c r="BK22" s="228">
        <v>40</v>
      </c>
      <c r="BL22" s="228">
        <v>2830</v>
      </c>
      <c r="BM22" s="228">
        <v>56</v>
      </c>
      <c r="BN22" s="228">
        <v>50</v>
      </c>
      <c r="BO22" s="228">
        <v>67</v>
      </c>
      <c r="BP22" s="73" t="s">
        <v>526</v>
      </c>
      <c r="BQ22" s="73" t="s">
        <v>526</v>
      </c>
      <c r="BR22" s="95"/>
      <c r="BS22" s="685">
        <v>3</v>
      </c>
      <c r="BT22" s="600" t="s">
        <v>428</v>
      </c>
      <c r="BU22" s="228">
        <v>224056</v>
      </c>
      <c r="BV22" s="228">
        <v>1346231</v>
      </c>
      <c r="BW22" s="228">
        <v>440</v>
      </c>
      <c r="BX22" s="228">
        <v>0</v>
      </c>
      <c r="BY22" s="228">
        <v>268503</v>
      </c>
      <c r="BZ22" s="73" t="s">
        <v>526</v>
      </c>
      <c r="CA22" s="73" t="s">
        <v>526</v>
      </c>
      <c r="CB22" s="95"/>
      <c r="CC22" s="685">
        <v>3</v>
      </c>
      <c r="CD22" s="600" t="s">
        <v>428</v>
      </c>
      <c r="CE22" s="228">
        <v>2</v>
      </c>
      <c r="CF22" s="228">
        <v>3</v>
      </c>
      <c r="CG22" s="228">
        <v>0</v>
      </c>
      <c r="CH22" s="228">
        <v>0</v>
      </c>
      <c r="CI22" s="228">
        <v>1</v>
      </c>
      <c r="CJ22" s="228">
        <v>0</v>
      </c>
      <c r="CK22" s="962">
        <v>4</v>
      </c>
      <c r="CL22" s="95"/>
      <c r="CM22" s="685">
        <v>3</v>
      </c>
      <c r="CN22" s="600" t="s">
        <v>428</v>
      </c>
      <c r="CO22" s="228">
        <v>3</v>
      </c>
      <c r="CP22" s="228">
        <v>4</v>
      </c>
      <c r="CQ22" s="228">
        <v>0</v>
      </c>
      <c r="CR22" s="228">
        <v>0</v>
      </c>
      <c r="CS22" s="228">
        <v>1</v>
      </c>
      <c r="CT22" s="228">
        <v>0</v>
      </c>
      <c r="CU22" s="962">
        <v>5</v>
      </c>
      <c r="CV22" s="95"/>
      <c r="CW22" s="685">
        <v>3</v>
      </c>
      <c r="CX22" s="600" t="s">
        <v>428</v>
      </c>
      <c r="CY22" s="228">
        <v>3</v>
      </c>
      <c r="CZ22" s="228">
        <v>26</v>
      </c>
      <c r="DA22" s="228">
        <v>0</v>
      </c>
      <c r="DB22" s="228">
        <v>0</v>
      </c>
      <c r="DC22" s="228">
        <v>1</v>
      </c>
      <c r="DD22" s="73" t="s">
        <v>526</v>
      </c>
      <c r="DE22" s="73" t="s">
        <v>526</v>
      </c>
      <c r="DF22" s="95"/>
      <c r="DG22" s="685">
        <v>3</v>
      </c>
      <c r="DH22" s="600" t="s">
        <v>428</v>
      </c>
      <c r="DI22" s="228">
        <v>13046</v>
      </c>
      <c r="DJ22" s="228">
        <v>14173</v>
      </c>
      <c r="DK22" s="228">
        <v>0</v>
      </c>
      <c r="DL22" s="228">
        <v>0</v>
      </c>
      <c r="DM22" s="228">
        <v>4863</v>
      </c>
      <c r="DN22" s="73" t="s">
        <v>526</v>
      </c>
      <c r="DO22" s="73" t="s">
        <v>526</v>
      </c>
      <c r="DP22" s="95"/>
      <c r="DQ22" s="685">
        <v>3</v>
      </c>
      <c r="DR22" s="600" t="s">
        <v>428</v>
      </c>
      <c r="DS22" s="228">
        <v>6</v>
      </c>
      <c r="DT22" s="228">
        <v>58</v>
      </c>
      <c r="DU22" s="228">
        <v>0</v>
      </c>
      <c r="DV22" s="228">
        <v>0</v>
      </c>
      <c r="DW22" s="228">
        <v>10</v>
      </c>
      <c r="DX22" s="228">
        <v>4</v>
      </c>
      <c r="DY22" s="962">
        <v>52</v>
      </c>
      <c r="DZ22" s="95"/>
      <c r="EA22" s="685">
        <v>3</v>
      </c>
      <c r="EB22" s="600" t="s">
        <v>428</v>
      </c>
      <c r="EC22" s="228">
        <v>6</v>
      </c>
      <c r="ED22" s="228">
        <v>75</v>
      </c>
      <c r="EE22" s="228">
        <v>0</v>
      </c>
      <c r="EF22" s="228">
        <v>0</v>
      </c>
      <c r="EG22" s="228">
        <v>11</v>
      </c>
      <c r="EH22" s="228">
        <v>6</v>
      </c>
      <c r="EI22" s="962">
        <v>89</v>
      </c>
      <c r="EJ22" s="95"/>
      <c r="EK22" s="685">
        <v>3</v>
      </c>
      <c r="EL22" s="600" t="s">
        <v>428</v>
      </c>
      <c r="EM22" s="228">
        <v>6</v>
      </c>
      <c r="EN22" s="228">
        <v>544</v>
      </c>
      <c r="EO22" s="228">
        <v>0</v>
      </c>
      <c r="EP22" s="228">
        <v>0</v>
      </c>
      <c r="EQ22" s="228">
        <v>11</v>
      </c>
      <c r="ER22" s="73" t="s">
        <v>526</v>
      </c>
      <c r="ES22" s="73" t="s">
        <v>526</v>
      </c>
      <c r="ET22" s="95"/>
      <c r="EU22" s="685">
        <v>3</v>
      </c>
      <c r="EV22" s="600" t="s">
        <v>428</v>
      </c>
      <c r="EW22" s="228">
        <v>26092</v>
      </c>
      <c r="EX22" s="228">
        <v>278905</v>
      </c>
      <c r="EY22" s="228">
        <v>0</v>
      </c>
      <c r="EZ22" s="228">
        <v>0</v>
      </c>
      <c r="FA22" s="228">
        <v>35552</v>
      </c>
      <c r="FB22" s="73" t="s">
        <v>526</v>
      </c>
      <c r="FC22" s="73" t="s">
        <v>526</v>
      </c>
      <c r="FD22" s="95"/>
      <c r="FE22" s="685">
        <v>3</v>
      </c>
      <c r="FF22" s="600" t="s">
        <v>428</v>
      </c>
      <c r="FG22" s="228">
        <v>0</v>
      </c>
      <c r="FH22" s="228">
        <v>0</v>
      </c>
      <c r="FI22" s="228">
        <v>0</v>
      </c>
      <c r="FJ22" s="228">
        <v>0</v>
      </c>
      <c r="FK22" s="228">
        <v>0</v>
      </c>
      <c r="FL22" s="228">
        <v>0</v>
      </c>
      <c r="FM22" s="962">
        <v>0</v>
      </c>
      <c r="FN22" s="95"/>
      <c r="FO22" s="685">
        <v>3</v>
      </c>
      <c r="FP22" s="600" t="s">
        <v>428</v>
      </c>
      <c r="FQ22" s="228">
        <v>0</v>
      </c>
      <c r="FR22" s="228">
        <v>0</v>
      </c>
      <c r="FS22" s="228">
        <v>0</v>
      </c>
      <c r="FT22" s="228">
        <v>0</v>
      </c>
      <c r="FU22" s="228">
        <v>0</v>
      </c>
      <c r="FV22" s="228">
        <v>0</v>
      </c>
      <c r="FW22" s="962">
        <v>0</v>
      </c>
      <c r="FX22" s="95"/>
      <c r="FY22" s="685">
        <v>3</v>
      </c>
      <c r="FZ22" s="600" t="s">
        <v>428</v>
      </c>
      <c r="GA22" s="228">
        <v>0</v>
      </c>
      <c r="GB22" s="228">
        <v>0</v>
      </c>
      <c r="GC22" s="228">
        <v>0</v>
      </c>
      <c r="GD22" s="228">
        <v>0</v>
      </c>
      <c r="GE22" s="228">
        <v>0</v>
      </c>
      <c r="GF22" s="73" t="s">
        <v>526</v>
      </c>
      <c r="GG22" s="73" t="s">
        <v>526</v>
      </c>
      <c r="GH22" s="95"/>
      <c r="GI22" s="685">
        <v>3</v>
      </c>
      <c r="GJ22" s="600" t="s">
        <v>428</v>
      </c>
      <c r="GK22" s="228">
        <v>0</v>
      </c>
      <c r="GL22" s="228">
        <v>0</v>
      </c>
      <c r="GM22" s="228">
        <v>0</v>
      </c>
      <c r="GN22" s="228">
        <v>0</v>
      </c>
      <c r="GO22" s="228">
        <v>0</v>
      </c>
      <c r="GP22" s="73" t="s">
        <v>526</v>
      </c>
      <c r="GQ22" s="73" t="s">
        <v>526</v>
      </c>
      <c r="GR22" s="95"/>
      <c r="GS22" s="685">
        <v>3</v>
      </c>
      <c r="GT22" s="600" t="s">
        <v>428</v>
      </c>
      <c r="GU22" s="228">
        <v>0</v>
      </c>
      <c r="GV22" s="228">
        <v>0</v>
      </c>
      <c r="GW22" s="228">
        <v>0</v>
      </c>
      <c r="GX22" s="228">
        <v>0</v>
      </c>
      <c r="GY22" s="228">
        <v>0</v>
      </c>
      <c r="GZ22" s="228">
        <v>0</v>
      </c>
      <c r="HA22" s="962">
        <v>0</v>
      </c>
      <c r="HB22" s="95"/>
      <c r="HC22" s="685">
        <v>3</v>
      </c>
      <c r="HD22" s="600" t="s">
        <v>428</v>
      </c>
      <c r="HE22" s="228">
        <v>0</v>
      </c>
      <c r="HF22" s="228">
        <v>0</v>
      </c>
      <c r="HG22" s="228">
        <v>0</v>
      </c>
      <c r="HH22" s="228">
        <v>0</v>
      </c>
      <c r="HI22" s="228">
        <v>0</v>
      </c>
      <c r="HJ22" s="228">
        <v>0</v>
      </c>
      <c r="HK22" s="962">
        <v>0</v>
      </c>
      <c r="HL22" s="95"/>
      <c r="HM22" s="685">
        <v>3</v>
      </c>
      <c r="HN22" s="600" t="s">
        <v>428</v>
      </c>
      <c r="HO22" s="228">
        <v>0</v>
      </c>
      <c r="HP22" s="228">
        <v>0</v>
      </c>
      <c r="HQ22" s="228">
        <v>0</v>
      </c>
      <c r="HR22" s="228">
        <v>0</v>
      </c>
      <c r="HS22" s="228">
        <v>0</v>
      </c>
      <c r="HT22" s="73" t="s">
        <v>526</v>
      </c>
      <c r="HU22" s="73" t="s">
        <v>526</v>
      </c>
      <c r="HV22" s="95"/>
      <c r="HW22" s="685">
        <v>3</v>
      </c>
      <c r="HX22" s="600" t="s">
        <v>428</v>
      </c>
      <c r="HY22" s="228">
        <v>0</v>
      </c>
      <c r="HZ22" s="228">
        <v>0</v>
      </c>
      <c r="IA22" s="228">
        <v>0</v>
      </c>
      <c r="IB22" s="228">
        <v>0</v>
      </c>
      <c r="IC22" s="228">
        <v>0</v>
      </c>
      <c r="ID22" s="73" t="s">
        <v>526</v>
      </c>
      <c r="IE22" s="73" t="s">
        <v>526</v>
      </c>
    </row>
    <row r="23" spans="1:239" ht="26.25">
      <c r="A23" s="76">
        <v>4</v>
      </c>
      <c r="B23" s="77" t="s">
        <v>429</v>
      </c>
      <c r="C23" s="228">
        <v>29</v>
      </c>
      <c r="D23" s="228">
        <v>524</v>
      </c>
      <c r="E23" s="228">
        <v>4</v>
      </c>
      <c r="F23" s="228">
        <v>4</v>
      </c>
      <c r="G23" s="228">
        <v>82</v>
      </c>
      <c r="H23" s="228">
        <v>2</v>
      </c>
      <c r="I23" s="962">
        <v>378</v>
      </c>
      <c r="J23" s="95"/>
      <c r="K23" s="76">
        <v>4</v>
      </c>
      <c r="L23" s="77" t="s">
        <v>429</v>
      </c>
      <c r="M23" s="228">
        <v>31</v>
      </c>
      <c r="N23" s="228">
        <v>547</v>
      </c>
      <c r="O23" s="228">
        <v>4</v>
      </c>
      <c r="P23" s="228">
        <v>4</v>
      </c>
      <c r="Q23" s="228">
        <v>94</v>
      </c>
      <c r="R23" s="228">
        <v>2</v>
      </c>
      <c r="S23" s="962">
        <v>393</v>
      </c>
      <c r="T23" s="95"/>
      <c r="U23" s="76">
        <v>4</v>
      </c>
      <c r="V23" s="77" t="s">
        <v>429</v>
      </c>
      <c r="W23" s="228">
        <v>31</v>
      </c>
      <c r="X23" s="228">
        <v>5233</v>
      </c>
      <c r="Y23" s="228">
        <v>13</v>
      </c>
      <c r="Z23" s="228">
        <v>13</v>
      </c>
      <c r="AA23" s="228">
        <v>94</v>
      </c>
      <c r="AB23" s="967" t="s">
        <v>526</v>
      </c>
      <c r="AC23" s="218" t="s">
        <v>526</v>
      </c>
      <c r="AD23" s="95"/>
      <c r="AE23" s="76">
        <v>4</v>
      </c>
      <c r="AF23" s="77" t="s">
        <v>429</v>
      </c>
      <c r="AG23" s="228">
        <v>146190</v>
      </c>
      <c r="AH23" s="228">
        <v>2504118</v>
      </c>
      <c r="AI23" s="228">
        <v>1978</v>
      </c>
      <c r="AJ23" s="228">
        <v>1978</v>
      </c>
      <c r="AK23" s="228">
        <v>340569</v>
      </c>
      <c r="AL23" s="73" t="s">
        <v>526</v>
      </c>
      <c r="AM23" s="73" t="s">
        <v>526</v>
      </c>
      <c r="AN23" s="110"/>
      <c r="AO23" s="76">
        <v>4</v>
      </c>
      <c r="AP23" s="77" t="s">
        <v>429</v>
      </c>
      <c r="AQ23" s="68">
        <v>7</v>
      </c>
      <c r="AR23" s="68">
        <v>28</v>
      </c>
      <c r="AS23" s="68">
        <v>3</v>
      </c>
      <c r="AT23" s="68">
        <v>3</v>
      </c>
      <c r="AU23" s="68">
        <v>13</v>
      </c>
      <c r="AV23" s="68">
        <v>2</v>
      </c>
      <c r="AW23" s="964">
        <v>26</v>
      </c>
      <c r="AX23" s="110"/>
      <c r="AY23" s="912">
        <v>4</v>
      </c>
      <c r="AZ23" s="913" t="s">
        <v>429</v>
      </c>
      <c r="BA23" s="68">
        <v>30</v>
      </c>
      <c r="BB23" s="68">
        <v>205</v>
      </c>
      <c r="BC23" s="68">
        <v>7</v>
      </c>
      <c r="BD23" s="68">
        <v>5</v>
      </c>
      <c r="BE23" s="228">
        <v>46</v>
      </c>
      <c r="BF23" s="228">
        <v>4</v>
      </c>
      <c r="BG23" s="962">
        <v>206</v>
      </c>
      <c r="BH23" s="95"/>
      <c r="BI23" s="76">
        <v>4</v>
      </c>
      <c r="BJ23" s="77" t="s">
        <v>429</v>
      </c>
      <c r="BK23" s="228">
        <v>30</v>
      </c>
      <c r="BL23" s="228">
        <v>1826</v>
      </c>
      <c r="BM23" s="228">
        <v>27</v>
      </c>
      <c r="BN23" s="228">
        <v>25</v>
      </c>
      <c r="BO23" s="228">
        <v>65</v>
      </c>
      <c r="BP23" s="73" t="s">
        <v>526</v>
      </c>
      <c r="BQ23" s="73" t="s">
        <v>526</v>
      </c>
      <c r="BR23" s="95"/>
      <c r="BS23" s="76">
        <v>4</v>
      </c>
      <c r="BT23" s="77" t="s">
        <v>429</v>
      </c>
      <c r="BU23" s="228">
        <v>170959</v>
      </c>
      <c r="BV23" s="228">
        <v>890651</v>
      </c>
      <c r="BW23" s="228">
        <v>5601</v>
      </c>
      <c r="BX23" s="228">
        <v>12623</v>
      </c>
      <c r="BY23" s="228">
        <v>175462</v>
      </c>
      <c r="BZ23" s="73" t="s">
        <v>526</v>
      </c>
      <c r="CA23" s="73" t="s">
        <v>526</v>
      </c>
      <c r="CB23" s="95"/>
      <c r="CC23" s="76">
        <v>4</v>
      </c>
      <c r="CD23" s="77" t="s">
        <v>429</v>
      </c>
      <c r="CE23" s="228">
        <v>1</v>
      </c>
      <c r="CF23" s="228">
        <v>1</v>
      </c>
      <c r="CG23" s="228">
        <v>0</v>
      </c>
      <c r="CH23" s="228">
        <v>0</v>
      </c>
      <c r="CI23" s="228">
        <v>1</v>
      </c>
      <c r="CJ23" s="228">
        <v>0</v>
      </c>
      <c r="CK23" s="962">
        <v>2</v>
      </c>
      <c r="CL23" s="95"/>
      <c r="CM23" s="76">
        <v>4</v>
      </c>
      <c r="CN23" s="77" t="s">
        <v>429</v>
      </c>
      <c r="CO23" s="228">
        <v>1</v>
      </c>
      <c r="CP23" s="228">
        <v>3</v>
      </c>
      <c r="CQ23" s="228">
        <v>0</v>
      </c>
      <c r="CR23" s="228">
        <v>0</v>
      </c>
      <c r="CS23" s="228">
        <v>2</v>
      </c>
      <c r="CT23" s="228">
        <v>0</v>
      </c>
      <c r="CU23" s="962">
        <v>4</v>
      </c>
      <c r="CV23" s="95"/>
      <c r="CW23" s="76">
        <v>4</v>
      </c>
      <c r="CX23" s="77" t="s">
        <v>429</v>
      </c>
      <c r="CY23" s="228">
        <v>1</v>
      </c>
      <c r="CZ23" s="228">
        <v>32</v>
      </c>
      <c r="DA23" s="228">
        <v>0</v>
      </c>
      <c r="DB23" s="228">
        <v>0</v>
      </c>
      <c r="DC23" s="228">
        <v>2</v>
      </c>
      <c r="DD23" s="73" t="s">
        <v>526</v>
      </c>
      <c r="DE23" s="73" t="s">
        <v>526</v>
      </c>
      <c r="DF23" s="95"/>
      <c r="DG23" s="76">
        <v>4</v>
      </c>
      <c r="DH23" s="77" t="s">
        <v>429</v>
      </c>
      <c r="DI23" s="228">
        <v>1647</v>
      </c>
      <c r="DJ23" s="228">
        <v>15621</v>
      </c>
      <c r="DK23" s="228">
        <v>0</v>
      </c>
      <c r="DL23" s="228">
        <v>0</v>
      </c>
      <c r="DM23" s="228">
        <v>9441</v>
      </c>
      <c r="DN23" s="73" t="s">
        <v>526</v>
      </c>
      <c r="DO23" s="73" t="s">
        <v>526</v>
      </c>
      <c r="DP23" s="95"/>
      <c r="DQ23" s="76">
        <v>4</v>
      </c>
      <c r="DR23" s="77" t="s">
        <v>429</v>
      </c>
      <c r="DS23" s="228">
        <v>5</v>
      </c>
      <c r="DT23" s="228">
        <v>8</v>
      </c>
      <c r="DU23" s="228">
        <v>0</v>
      </c>
      <c r="DV23" s="228">
        <v>0</v>
      </c>
      <c r="DW23" s="228">
        <v>5</v>
      </c>
      <c r="DX23" s="228">
        <v>1</v>
      </c>
      <c r="DY23" s="962">
        <v>6</v>
      </c>
      <c r="DZ23" s="95"/>
      <c r="EA23" s="76">
        <v>4</v>
      </c>
      <c r="EB23" s="77" t="s">
        <v>429</v>
      </c>
      <c r="EC23" s="228">
        <v>11</v>
      </c>
      <c r="ED23" s="228">
        <v>50</v>
      </c>
      <c r="EE23" s="228">
        <v>2</v>
      </c>
      <c r="EF23" s="228">
        <v>0</v>
      </c>
      <c r="EG23" s="228">
        <v>12</v>
      </c>
      <c r="EH23" s="228">
        <v>1</v>
      </c>
      <c r="EI23" s="962">
        <v>49</v>
      </c>
      <c r="EJ23" s="95"/>
      <c r="EK23" s="76">
        <v>4</v>
      </c>
      <c r="EL23" s="77" t="s">
        <v>429</v>
      </c>
      <c r="EM23" s="228">
        <v>11</v>
      </c>
      <c r="EN23" s="228">
        <v>351</v>
      </c>
      <c r="EO23" s="228">
        <v>2</v>
      </c>
      <c r="EP23" s="228">
        <v>0</v>
      </c>
      <c r="EQ23" s="228">
        <v>16</v>
      </c>
      <c r="ER23" s="73" t="s">
        <v>526</v>
      </c>
      <c r="ES23" s="73" t="s">
        <v>526</v>
      </c>
      <c r="ET23" s="95"/>
      <c r="EU23" s="76">
        <v>4</v>
      </c>
      <c r="EV23" s="77" t="s">
        <v>429</v>
      </c>
      <c r="EW23" s="228">
        <v>42484</v>
      </c>
      <c r="EX23" s="228">
        <v>167493</v>
      </c>
      <c r="EY23" s="228">
        <v>0</v>
      </c>
      <c r="EZ23" s="228">
        <v>0</v>
      </c>
      <c r="FA23" s="228">
        <v>48775</v>
      </c>
      <c r="FB23" s="73" t="s">
        <v>526</v>
      </c>
      <c r="FC23" s="73" t="s">
        <v>526</v>
      </c>
      <c r="FD23" s="95"/>
      <c r="FE23" s="76">
        <v>4</v>
      </c>
      <c r="FF23" s="77" t="s">
        <v>429</v>
      </c>
      <c r="FG23" s="228">
        <v>0</v>
      </c>
      <c r="FH23" s="228">
        <v>0</v>
      </c>
      <c r="FI23" s="228">
        <v>0</v>
      </c>
      <c r="FJ23" s="228">
        <v>0</v>
      </c>
      <c r="FK23" s="228">
        <v>0</v>
      </c>
      <c r="FL23" s="228">
        <v>0</v>
      </c>
      <c r="FM23" s="962">
        <v>0</v>
      </c>
      <c r="FN23" s="95"/>
      <c r="FO23" s="76">
        <v>4</v>
      </c>
      <c r="FP23" s="77" t="s">
        <v>429</v>
      </c>
      <c r="FQ23" s="228">
        <v>0</v>
      </c>
      <c r="FR23" s="228">
        <v>0</v>
      </c>
      <c r="FS23" s="228">
        <v>0</v>
      </c>
      <c r="FT23" s="228">
        <v>0</v>
      </c>
      <c r="FU23" s="228">
        <v>0</v>
      </c>
      <c r="FV23" s="228">
        <v>0</v>
      </c>
      <c r="FW23" s="962">
        <v>0</v>
      </c>
      <c r="FX23" s="95"/>
      <c r="FY23" s="76">
        <v>4</v>
      </c>
      <c r="FZ23" s="77" t="s">
        <v>429</v>
      </c>
      <c r="GA23" s="228">
        <v>0</v>
      </c>
      <c r="GB23" s="228">
        <v>0</v>
      </c>
      <c r="GC23" s="228">
        <v>0</v>
      </c>
      <c r="GD23" s="228">
        <v>0</v>
      </c>
      <c r="GE23" s="228">
        <v>0</v>
      </c>
      <c r="GF23" s="73" t="s">
        <v>526</v>
      </c>
      <c r="GG23" s="73" t="s">
        <v>526</v>
      </c>
      <c r="GH23" s="95"/>
      <c r="GI23" s="76">
        <v>4</v>
      </c>
      <c r="GJ23" s="77" t="s">
        <v>429</v>
      </c>
      <c r="GK23" s="228">
        <v>0</v>
      </c>
      <c r="GL23" s="228">
        <v>0</v>
      </c>
      <c r="GM23" s="228">
        <v>0</v>
      </c>
      <c r="GN23" s="228">
        <v>0</v>
      </c>
      <c r="GO23" s="228">
        <v>0</v>
      </c>
      <c r="GP23" s="73" t="s">
        <v>526</v>
      </c>
      <c r="GQ23" s="73" t="s">
        <v>526</v>
      </c>
      <c r="GR23" s="95"/>
      <c r="GS23" s="76">
        <v>4</v>
      </c>
      <c r="GT23" s="77" t="s">
        <v>429</v>
      </c>
      <c r="GU23" s="228">
        <v>0</v>
      </c>
      <c r="GV23" s="228">
        <v>0</v>
      </c>
      <c r="GW23" s="228">
        <v>0</v>
      </c>
      <c r="GX23" s="228">
        <v>0</v>
      </c>
      <c r="GY23" s="228">
        <v>0</v>
      </c>
      <c r="GZ23" s="228">
        <v>0</v>
      </c>
      <c r="HA23" s="962">
        <v>0</v>
      </c>
      <c r="HB23" s="95"/>
      <c r="HC23" s="76">
        <v>4</v>
      </c>
      <c r="HD23" s="77" t="s">
        <v>429</v>
      </c>
      <c r="HE23" s="228">
        <v>0</v>
      </c>
      <c r="HF23" s="228">
        <v>0</v>
      </c>
      <c r="HG23" s="228">
        <v>0</v>
      </c>
      <c r="HH23" s="228">
        <v>0</v>
      </c>
      <c r="HI23" s="228">
        <v>0</v>
      </c>
      <c r="HJ23" s="228">
        <v>0</v>
      </c>
      <c r="HK23" s="962">
        <v>0</v>
      </c>
      <c r="HL23" s="95"/>
      <c r="HM23" s="76">
        <v>4</v>
      </c>
      <c r="HN23" s="77" t="s">
        <v>429</v>
      </c>
      <c r="HO23" s="228">
        <v>0</v>
      </c>
      <c r="HP23" s="228">
        <v>0</v>
      </c>
      <c r="HQ23" s="228">
        <v>0</v>
      </c>
      <c r="HR23" s="228">
        <v>0</v>
      </c>
      <c r="HS23" s="228">
        <v>0</v>
      </c>
      <c r="HT23" s="73" t="s">
        <v>526</v>
      </c>
      <c r="HU23" s="73" t="s">
        <v>526</v>
      </c>
      <c r="HV23" s="95"/>
      <c r="HW23" s="76">
        <v>4</v>
      </c>
      <c r="HX23" s="77" t="s">
        <v>429</v>
      </c>
      <c r="HY23" s="228">
        <v>0</v>
      </c>
      <c r="HZ23" s="228">
        <v>0</v>
      </c>
      <c r="IA23" s="228">
        <v>0</v>
      </c>
      <c r="IB23" s="228">
        <v>0</v>
      </c>
      <c r="IC23" s="228">
        <v>0</v>
      </c>
      <c r="ID23" s="73" t="s">
        <v>526</v>
      </c>
      <c r="IE23" s="73" t="s">
        <v>526</v>
      </c>
    </row>
    <row r="24" spans="1:239" ht="26.25">
      <c r="A24" s="685">
        <v>5</v>
      </c>
      <c r="B24" s="600" t="s">
        <v>430</v>
      </c>
      <c r="C24" s="228">
        <v>83</v>
      </c>
      <c r="D24" s="228">
        <v>1545</v>
      </c>
      <c r="E24" s="228">
        <v>27</v>
      </c>
      <c r="F24" s="228">
        <v>2</v>
      </c>
      <c r="G24" s="228">
        <v>136</v>
      </c>
      <c r="H24" s="228">
        <v>15</v>
      </c>
      <c r="I24" s="962">
        <v>1149</v>
      </c>
      <c r="J24" s="95"/>
      <c r="K24" s="685">
        <v>5</v>
      </c>
      <c r="L24" s="600" t="s">
        <v>430</v>
      </c>
      <c r="M24" s="228">
        <v>91</v>
      </c>
      <c r="N24" s="228">
        <v>1718</v>
      </c>
      <c r="O24" s="228">
        <v>27</v>
      </c>
      <c r="P24" s="228">
        <v>2</v>
      </c>
      <c r="Q24" s="228">
        <v>137</v>
      </c>
      <c r="R24" s="228">
        <v>15</v>
      </c>
      <c r="S24" s="962">
        <v>1242</v>
      </c>
      <c r="T24" s="95"/>
      <c r="U24" s="685">
        <v>5</v>
      </c>
      <c r="V24" s="600" t="s">
        <v>430</v>
      </c>
      <c r="W24" s="228">
        <v>91</v>
      </c>
      <c r="X24" s="228">
        <v>16141</v>
      </c>
      <c r="Y24" s="228">
        <v>38</v>
      </c>
      <c r="Z24" s="228">
        <v>13</v>
      </c>
      <c r="AA24" s="228">
        <v>137</v>
      </c>
      <c r="AB24" s="967" t="s">
        <v>526</v>
      </c>
      <c r="AC24" s="218" t="s">
        <v>526</v>
      </c>
      <c r="AD24" s="95"/>
      <c r="AE24" s="685">
        <v>5</v>
      </c>
      <c r="AF24" s="600" t="s">
        <v>430</v>
      </c>
      <c r="AG24" s="228">
        <v>393955</v>
      </c>
      <c r="AH24" s="228">
        <v>5209228</v>
      </c>
      <c r="AI24" s="228">
        <v>1967</v>
      </c>
      <c r="AJ24" s="228">
        <v>1967</v>
      </c>
      <c r="AK24" s="228">
        <v>253207</v>
      </c>
      <c r="AL24" s="73" t="s">
        <v>526</v>
      </c>
      <c r="AM24" s="73" t="s">
        <v>526</v>
      </c>
      <c r="AN24" s="110"/>
      <c r="AO24" s="685">
        <v>5</v>
      </c>
      <c r="AP24" s="600" t="s">
        <v>430</v>
      </c>
      <c r="AQ24" s="974">
        <v>35</v>
      </c>
      <c r="AR24" s="974">
        <v>185</v>
      </c>
      <c r="AS24" s="974">
        <v>40</v>
      </c>
      <c r="AT24" s="974">
        <v>14</v>
      </c>
      <c r="AU24" s="974">
        <v>49</v>
      </c>
      <c r="AV24" s="974">
        <v>12</v>
      </c>
      <c r="AW24" s="975">
        <v>152</v>
      </c>
      <c r="AX24" s="110"/>
      <c r="AY24" s="910">
        <v>5</v>
      </c>
      <c r="AZ24" s="911" t="s">
        <v>430</v>
      </c>
      <c r="BA24" s="68">
        <v>37</v>
      </c>
      <c r="BB24" s="68">
        <v>375</v>
      </c>
      <c r="BC24" s="68">
        <v>43</v>
      </c>
      <c r="BD24" s="68">
        <v>14</v>
      </c>
      <c r="BE24" s="228">
        <v>72</v>
      </c>
      <c r="BF24" s="228">
        <v>12</v>
      </c>
      <c r="BG24" s="962">
        <v>315</v>
      </c>
      <c r="BH24" s="95"/>
      <c r="BI24" s="685">
        <v>5</v>
      </c>
      <c r="BJ24" s="600" t="s">
        <v>430</v>
      </c>
      <c r="BK24" s="228">
        <v>37</v>
      </c>
      <c r="BL24" s="228">
        <v>3160</v>
      </c>
      <c r="BM24" s="68">
        <v>62</v>
      </c>
      <c r="BN24" s="68">
        <v>33</v>
      </c>
      <c r="BO24" s="68">
        <v>72</v>
      </c>
      <c r="BP24" s="73" t="s">
        <v>526</v>
      </c>
      <c r="BQ24" s="73" t="s">
        <v>526</v>
      </c>
      <c r="BR24" s="110"/>
      <c r="BS24" s="910">
        <v>5</v>
      </c>
      <c r="BT24" s="911" t="s">
        <v>430</v>
      </c>
      <c r="BU24" s="68">
        <v>204384</v>
      </c>
      <c r="BV24" s="68">
        <v>1457964</v>
      </c>
      <c r="BW24" s="68">
        <v>3934</v>
      </c>
      <c r="BX24" s="68">
        <v>3934</v>
      </c>
      <c r="BY24" s="68">
        <v>200177</v>
      </c>
      <c r="BZ24" s="73" t="s">
        <v>526</v>
      </c>
      <c r="CA24" s="73" t="s">
        <v>526</v>
      </c>
      <c r="CB24" s="95"/>
      <c r="CC24" s="685">
        <v>5</v>
      </c>
      <c r="CD24" s="600" t="s">
        <v>430</v>
      </c>
      <c r="CE24" s="228">
        <v>13</v>
      </c>
      <c r="CF24" s="228">
        <v>56</v>
      </c>
      <c r="CG24" s="228">
        <v>7</v>
      </c>
      <c r="CH24" s="228">
        <v>0</v>
      </c>
      <c r="CI24" s="228">
        <v>19</v>
      </c>
      <c r="CJ24" s="228">
        <v>2</v>
      </c>
      <c r="CK24" s="962">
        <v>41</v>
      </c>
      <c r="CL24" s="95"/>
      <c r="CM24" s="685">
        <v>5</v>
      </c>
      <c r="CN24" s="600" t="s">
        <v>430</v>
      </c>
      <c r="CO24" s="228">
        <v>18</v>
      </c>
      <c r="CP24" s="228">
        <v>110</v>
      </c>
      <c r="CQ24" s="228">
        <v>7</v>
      </c>
      <c r="CR24" s="228">
        <v>0</v>
      </c>
      <c r="CS24" s="228">
        <v>22</v>
      </c>
      <c r="CT24" s="228">
        <v>2</v>
      </c>
      <c r="CU24" s="962">
        <v>92</v>
      </c>
      <c r="CV24" s="95"/>
      <c r="CW24" s="685">
        <v>5</v>
      </c>
      <c r="CX24" s="600" t="s">
        <v>430</v>
      </c>
      <c r="CY24" s="228">
        <v>18</v>
      </c>
      <c r="CZ24" s="228">
        <v>961</v>
      </c>
      <c r="DA24" s="228">
        <v>7</v>
      </c>
      <c r="DB24" s="228">
        <v>0</v>
      </c>
      <c r="DC24" s="228">
        <v>22</v>
      </c>
      <c r="DD24" s="73" t="s">
        <v>526</v>
      </c>
      <c r="DE24" s="73" t="s">
        <v>526</v>
      </c>
      <c r="DF24" s="95"/>
      <c r="DG24" s="685">
        <v>5</v>
      </c>
      <c r="DH24" s="600" t="s">
        <v>430</v>
      </c>
      <c r="DI24" s="228">
        <v>80776</v>
      </c>
      <c r="DJ24" s="228">
        <v>461004</v>
      </c>
      <c r="DK24" s="228">
        <v>0</v>
      </c>
      <c r="DL24" s="228">
        <v>0</v>
      </c>
      <c r="DM24" s="228">
        <v>62740</v>
      </c>
      <c r="DN24" s="73" t="s">
        <v>526</v>
      </c>
      <c r="DO24" s="73" t="s">
        <v>526</v>
      </c>
      <c r="DP24" s="95"/>
      <c r="DQ24" s="685">
        <v>5</v>
      </c>
      <c r="DR24" s="600" t="s">
        <v>430</v>
      </c>
      <c r="DS24" s="228">
        <v>18</v>
      </c>
      <c r="DT24" s="228">
        <v>65</v>
      </c>
      <c r="DU24" s="228">
        <v>5</v>
      </c>
      <c r="DV24" s="228">
        <v>0</v>
      </c>
      <c r="DW24" s="228">
        <v>11</v>
      </c>
      <c r="DX24" s="228">
        <v>4</v>
      </c>
      <c r="DY24" s="962">
        <v>35</v>
      </c>
      <c r="DZ24" s="95"/>
      <c r="EA24" s="685">
        <v>5</v>
      </c>
      <c r="EB24" s="600" t="s">
        <v>430</v>
      </c>
      <c r="EC24" s="228">
        <v>18</v>
      </c>
      <c r="ED24" s="228">
        <v>85</v>
      </c>
      <c r="EE24" s="228">
        <v>5</v>
      </c>
      <c r="EF24" s="228">
        <v>0</v>
      </c>
      <c r="EG24" s="228">
        <v>11</v>
      </c>
      <c r="EH24" s="228">
        <v>4</v>
      </c>
      <c r="EI24" s="962">
        <v>55</v>
      </c>
      <c r="EJ24" s="95"/>
      <c r="EK24" s="685">
        <v>5</v>
      </c>
      <c r="EL24" s="600" t="s">
        <v>430</v>
      </c>
      <c r="EM24" s="228">
        <v>18</v>
      </c>
      <c r="EN24" s="228">
        <v>647</v>
      </c>
      <c r="EO24" s="228">
        <v>5</v>
      </c>
      <c r="EP24" s="228">
        <v>0</v>
      </c>
      <c r="EQ24" s="228">
        <v>11</v>
      </c>
      <c r="ER24" s="73" t="s">
        <v>526</v>
      </c>
      <c r="ES24" s="73" t="s">
        <v>526</v>
      </c>
      <c r="ET24" s="95"/>
      <c r="EU24" s="685">
        <v>5</v>
      </c>
      <c r="EV24" s="600" t="s">
        <v>430</v>
      </c>
      <c r="EW24" s="228">
        <v>53025</v>
      </c>
      <c r="EX24" s="228">
        <v>306211</v>
      </c>
      <c r="EY24" s="228">
        <v>0</v>
      </c>
      <c r="EZ24" s="228">
        <v>0</v>
      </c>
      <c r="FA24" s="228">
        <v>11871</v>
      </c>
      <c r="FB24" s="73" t="s">
        <v>526</v>
      </c>
      <c r="FC24" s="73" t="s">
        <v>526</v>
      </c>
      <c r="FD24" s="95"/>
      <c r="FE24" s="685">
        <v>5</v>
      </c>
      <c r="FF24" s="600" t="s">
        <v>430</v>
      </c>
      <c r="FG24" s="228">
        <v>0</v>
      </c>
      <c r="FH24" s="228">
        <v>2</v>
      </c>
      <c r="FI24" s="228">
        <v>1</v>
      </c>
      <c r="FJ24" s="228">
        <v>0</v>
      </c>
      <c r="FK24" s="228">
        <v>1</v>
      </c>
      <c r="FL24" s="228">
        <v>0</v>
      </c>
      <c r="FM24" s="962">
        <v>3</v>
      </c>
      <c r="FN24" s="95"/>
      <c r="FO24" s="685">
        <v>5</v>
      </c>
      <c r="FP24" s="600" t="s">
        <v>430</v>
      </c>
      <c r="FQ24" s="228">
        <v>0</v>
      </c>
      <c r="FR24" s="228">
        <v>2</v>
      </c>
      <c r="FS24" s="228">
        <v>3</v>
      </c>
      <c r="FT24" s="228">
        <v>0</v>
      </c>
      <c r="FU24" s="228">
        <v>1</v>
      </c>
      <c r="FV24" s="228">
        <v>0</v>
      </c>
      <c r="FW24" s="962">
        <v>5</v>
      </c>
      <c r="FX24" s="95"/>
      <c r="FY24" s="685">
        <v>5</v>
      </c>
      <c r="FZ24" s="600" t="s">
        <v>430</v>
      </c>
      <c r="GA24" s="228">
        <v>0</v>
      </c>
      <c r="GB24" s="228">
        <v>12</v>
      </c>
      <c r="GC24" s="228">
        <v>8</v>
      </c>
      <c r="GD24" s="228">
        <v>0</v>
      </c>
      <c r="GE24" s="228">
        <v>1</v>
      </c>
      <c r="GF24" s="73" t="s">
        <v>526</v>
      </c>
      <c r="GG24" s="73" t="s">
        <v>526</v>
      </c>
      <c r="GH24" s="95"/>
      <c r="GI24" s="685">
        <v>5</v>
      </c>
      <c r="GJ24" s="600" t="s">
        <v>430</v>
      </c>
      <c r="GK24" s="228">
        <v>0</v>
      </c>
      <c r="GL24" s="228">
        <v>5859</v>
      </c>
      <c r="GM24" s="228">
        <v>14603</v>
      </c>
      <c r="GN24" s="228">
        <v>0</v>
      </c>
      <c r="GO24" s="228">
        <v>3500</v>
      </c>
      <c r="GP24" s="73" t="s">
        <v>526</v>
      </c>
      <c r="GQ24" s="73" t="s">
        <v>526</v>
      </c>
      <c r="GR24" s="95"/>
      <c r="GS24" s="685">
        <v>5</v>
      </c>
      <c r="GT24" s="600" t="s">
        <v>430</v>
      </c>
      <c r="GU24" s="228">
        <v>0</v>
      </c>
      <c r="GV24" s="228">
        <v>1</v>
      </c>
      <c r="GW24" s="228">
        <v>0</v>
      </c>
      <c r="GX24" s="228">
        <v>0</v>
      </c>
      <c r="GY24" s="228">
        <v>0</v>
      </c>
      <c r="GZ24" s="228">
        <v>0</v>
      </c>
      <c r="HA24" s="962">
        <v>0</v>
      </c>
      <c r="HB24" s="95"/>
      <c r="HC24" s="685">
        <v>5</v>
      </c>
      <c r="HD24" s="600" t="s">
        <v>430</v>
      </c>
      <c r="HE24" s="228">
        <v>0</v>
      </c>
      <c r="HF24" s="228">
        <v>1</v>
      </c>
      <c r="HG24" s="228">
        <v>0</v>
      </c>
      <c r="HH24" s="228">
        <v>0</v>
      </c>
      <c r="HI24" s="228">
        <v>0</v>
      </c>
      <c r="HJ24" s="228">
        <v>0</v>
      </c>
      <c r="HK24" s="962">
        <v>0</v>
      </c>
      <c r="HL24" s="95"/>
      <c r="HM24" s="685">
        <v>5</v>
      </c>
      <c r="HN24" s="600" t="s">
        <v>430</v>
      </c>
      <c r="HO24" s="228">
        <v>0</v>
      </c>
      <c r="HP24" s="228">
        <v>8</v>
      </c>
      <c r="HQ24" s="228">
        <v>0</v>
      </c>
      <c r="HR24" s="228">
        <v>0</v>
      </c>
      <c r="HS24" s="228">
        <v>0</v>
      </c>
      <c r="HT24" s="73" t="s">
        <v>526</v>
      </c>
      <c r="HU24" s="73" t="s">
        <v>526</v>
      </c>
      <c r="HV24" s="95"/>
      <c r="HW24" s="685">
        <v>5</v>
      </c>
      <c r="HX24" s="600" t="s">
        <v>430</v>
      </c>
      <c r="HY24" s="228">
        <v>0</v>
      </c>
      <c r="HZ24" s="228">
        <v>3890</v>
      </c>
      <c r="IA24" s="228">
        <v>0</v>
      </c>
      <c r="IB24" s="228">
        <v>0</v>
      </c>
      <c r="IC24" s="228">
        <v>0</v>
      </c>
      <c r="ID24" s="73" t="s">
        <v>526</v>
      </c>
      <c r="IE24" s="73" t="s">
        <v>526</v>
      </c>
    </row>
    <row r="25" spans="1:239" ht="26.25">
      <c r="A25" s="78">
        <v>6</v>
      </c>
      <c r="B25" s="79" t="s">
        <v>431</v>
      </c>
      <c r="C25" s="228">
        <v>71</v>
      </c>
      <c r="D25" s="228">
        <v>1180</v>
      </c>
      <c r="E25" s="228">
        <v>5</v>
      </c>
      <c r="F25" s="228">
        <v>1</v>
      </c>
      <c r="G25" s="228">
        <v>287</v>
      </c>
      <c r="H25" s="228">
        <v>1</v>
      </c>
      <c r="I25" s="962">
        <v>922</v>
      </c>
      <c r="J25" s="95"/>
      <c r="K25" s="78">
        <v>6</v>
      </c>
      <c r="L25" s="694" t="s">
        <v>431</v>
      </c>
      <c r="M25" s="228">
        <v>71</v>
      </c>
      <c r="N25" s="228">
        <v>1212</v>
      </c>
      <c r="O25" s="228">
        <v>5</v>
      </c>
      <c r="P25" s="228">
        <v>1</v>
      </c>
      <c r="Q25" s="228">
        <v>288</v>
      </c>
      <c r="R25" s="228">
        <v>1</v>
      </c>
      <c r="S25" s="962">
        <v>944</v>
      </c>
      <c r="T25" s="95"/>
      <c r="U25" s="78">
        <v>6</v>
      </c>
      <c r="V25" s="694" t="s">
        <v>431</v>
      </c>
      <c r="W25" s="228">
        <v>71</v>
      </c>
      <c r="X25" s="228">
        <v>10524</v>
      </c>
      <c r="Y25" s="228">
        <v>23</v>
      </c>
      <c r="Z25" s="228">
        <v>12</v>
      </c>
      <c r="AA25" s="228">
        <v>288</v>
      </c>
      <c r="AB25" s="967" t="s">
        <v>526</v>
      </c>
      <c r="AC25" s="218" t="s">
        <v>526</v>
      </c>
      <c r="AD25" s="95"/>
      <c r="AE25" s="78">
        <v>6</v>
      </c>
      <c r="AF25" s="79" t="s">
        <v>431</v>
      </c>
      <c r="AG25" s="228">
        <v>287689</v>
      </c>
      <c r="AH25" s="228">
        <v>5148357</v>
      </c>
      <c r="AI25" s="228">
        <v>2468</v>
      </c>
      <c r="AJ25" s="228">
        <v>1568</v>
      </c>
      <c r="AK25" s="228">
        <v>946174</v>
      </c>
      <c r="AL25" s="73" t="s">
        <v>526</v>
      </c>
      <c r="AM25" s="73" t="s">
        <v>526</v>
      </c>
      <c r="AN25" s="110"/>
      <c r="AO25" s="78">
        <v>6</v>
      </c>
      <c r="AP25" s="694" t="s">
        <v>431</v>
      </c>
      <c r="AQ25" s="976">
        <v>34</v>
      </c>
      <c r="AR25" s="976">
        <v>129</v>
      </c>
      <c r="AS25" s="976">
        <v>14</v>
      </c>
      <c r="AT25" s="976">
        <v>11</v>
      </c>
      <c r="AU25" s="976">
        <v>61</v>
      </c>
      <c r="AV25" s="976">
        <v>2</v>
      </c>
      <c r="AW25" s="977">
        <v>146</v>
      </c>
      <c r="AX25" s="110"/>
      <c r="AY25" s="914">
        <v>6</v>
      </c>
      <c r="AZ25" s="915" t="s">
        <v>431</v>
      </c>
      <c r="BA25" s="976">
        <v>43</v>
      </c>
      <c r="BB25" s="976">
        <v>359</v>
      </c>
      <c r="BC25" s="976">
        <v>35</v>
      </c>
      <c r="BD25" s="976">
        <v>36</v>
      </c>
      <c r="BE25" s="983">
        <v>100</v>
      </c>
      <c r="BF25" s="983">
        <v>4</v>
      </c>
      <c r="BG25" s="984">
        <v>332</v>
      </c>
      <c r="BH25" s="95"/>
      <c r="BI25" s="78">
        <v>6</v>
      </c>
      <c r="BJ25" s="694" t="s">
        <v>431</v>
      </c>
      <c r="BK25" s="983">
        <v>43</v>
      </c>
      <c r="BL25" s="983">
        <v>2774</v>
      </c>
      <c r="BM25" s="976">
        <v>169</v>
      </c>
      <c r="BN25" s="976">
        <v>163</v>
      </c>
      <c r="BO25" s="976">
        <v>103</v>
      </c>
      <c r="BP25" s="73" t="s">
        <v>526</v>
      </c>
      <c r="BQ25" s="73" t="s">
        <v>526</v>
      </c>
      <c r="BR25" s="110"/>
      <c r="BS25" s="914">
        <v>6</v>
      </c>
      <c r="BT25" s="916" t="s">
        <v>431</v>
      </c>
      <c r="BU25" s="68">
        <v>248378</v>
      </c>
      <c r="BV25" s="68">
        <v>1382451</v>
      </c>
      <c r="BW25" s="68">
        <v>39916</v>
      </c>
      <c r="BX25" s="68">
        <v>49862</v>
      </c>
      <c r="BY25" s="68">
        <v>332692</v>
      </c>
      <c r="BZ25" s="73" t="s">
        <v>526</v>
      </c>
      <c r="CA25" s="73" t="s">
        <v>526</v>
      </c>
      <c r="CB25" s="95"/>
      <c r="CC25" s="78">
        <v>6</v>
      </c>
      <c r="CD25" s="79" t="s">
        <v>431</v>
      </c>
      <c r="CE25" s="228">
        <v>0</v>
      </c>
      <c r="CF25" s="228">
        <v>8</v>
      </c>
      <c r="CG25" s="228">
        <v>0</v>
      </c>
      <c r="CH25" s="228">
        <v>0</v>
      </c>
      <c r="CI25" s="228">
        <v>0</v>
      </c>
      <c r="CJ25" s="228">
        <v>0</v>
      </c>
      <c r="CK25" s="962">
        <v>3</v>
      </c>
      <c r="CL25" s="95"/>
      <c r="CM25" s="78">
        <v>6</v>
      </c>
      <c r="CN25" s="79" t="s">
        <v>431</v>
      </c>
      <c r="CO25" s="228">
        <v>0</v>
      </c>
      <c r="CP25" s="228">
        <v>8</v>
      </c>
      <c r="CQ25" s="228">
        <v>0</v>
      </c>
      <c r="CR25" s="228">
        <v>0</v>
      </c>
      <c r="CS25" s="228">
        <v>0</v>
      </c>
      <c r="CT25" s="228">
        <v>0</v>
      </c>
      <c r="CU25" s="962">
        <v>3</v>
      </c>
      <c r="CV25" s="95"/>
      <c r="CW25" s="78">
        <v>6</v>
      </c>
      <c r="CX25" s="79" t="s">
        <v>431</v>
      </c>
      <c r="CY25" s="228">
        <v>0</v>
      </c>
      <c r="CZ25" s="228">
        <v>64</v>
      </c>
      <c r="DA25" s="228">
        <v>0</v>
      </c>
      <c r="DB25" s="228">
        <v>0</v>
      </c>
      <c r="DC25" s="228">
        <v>0</v>
      </c>
      <c r="DD25" s="73" t="s">
        <v>526</v>
      </c>
      <c r="DE25" s="73" t="s">
        <v>526</v>
      </c>
      <c r="DF25" s="95"/>
      <c r="DG25" s="78">
        <v>6</v>
      </c>
      <c r="DH25" s="79" t="s">
        <v>431</v>
      </c>
      <c r="DI25" s="228">
        <v>0</v>
      </c>
      <c r="DJ25" s="228">
        <v>31182</v>
      </c>
      <c r="DK25" s="228">
        <v>0</v>
      </c>
      <c r="DL25" s="228">
        <v>0</v>
      </c>
      <c r="DM25" s="228">
        <v>0</v>
      </c>
      <c r="DN25" s="73" t="s">
        <v>526</v>
      </c>
      <c r="DO25" s="73" t="s">
        <v>526</v>
      </c>
      <c r="DP25" s="95"/>
      <c r="DQ25" s="78">
        <v>6</v>
      </c>
      <c r="DR25" s="79" t="s">
        <v>431</v>
      </c>
      <c r="DS25" s="228">
        <v>3</v>
      </c>
      <c r="DT25" s="228">
        <v>50</v>
      </c>
      <c r="DU25" s="228">
        <v>1</v>
      </c>
      <c r="DV25" s="228">
        <v>1</v>
      </c>
      <c r="DW25" s="228">
        <v>17</v>
      </c>
      <c r="DX25" s="228">
        <v>0</v>
      </c>
      <c r="DY25" s="962">
        <v>38</v>
      </c>
      <c r="DZ25" s="95"/>
      <c r="EA25" s="78">
        <v>6</v>
      </c>
      <c r="EB25" s="79" t="s">
        <v>431</v>
      </c>
      <c r="EC25" s="228">
        <v>5</v>
      </c>
      <c r="ED25" s="228">
        <v>87</v>
      </c>
      <c r="EE25" s="228">
        <v>1</v>
      </c>
      <c r="EF25" s="228">
        <v>1</v>
      </c>
      <c r="EG25" s="228">
        <v>25</v>
      </c>
      <c r="EH25" s="228">
        <v>0</v>
      </c>
      <c r="EI25" s="962">
        <v>64</v>
      </c>
      <c r="EJ25" s="95"/>
      <c r="EK25" s="78">
        <v>6</v>
      </c>
      <c r="EL25" s="79" t="s">
        <v>431</v>
      </c>
      <c r="EM25" s="228">
        <v>5</v>
      </c>
      <c r="EN25" s="228">
        <v>680</v>
      </c>
      <c r="EO25" s="228">
        <v>4</v>
      </c>
      <c r="EP25" s="228">
        <v>4</v>
      </c>
      <c r="EQ25" s="228">
        <v>25</v>
      </c>
      <c r="ER25" s="73" t="s">
        <v>526</v>
      </c>
      <c r="ES25" s="73" t="s">
        <v>526</v>
      </c>
      <c r="ET25" s="95"/>
      <c r="EU25" s="78">
        <v>6</v>
      </c>
      <c r="EV25" s="79" t="s">
        <v>431</v>
      </c>
      <c r="EW25" s="228">
        <v>17857</v>
      </c>
      <c r="EX25" s="228">
        <v>314711</v>
      </c>
      <c r="EY25" s="228">
        <v>0</v>
      </c>
      <c r="EZ25" s="228">
        <v>0</v>
      </c>
      <c r="FA25" s="228">
        <v>81983</v>
      </c>
      <c r="FB25" s="73" t="s">
        <v>526</v>
      </c>
      <c r="FC25" s="73" t="s">
        <v>526</v>
      </c>
      <c r="FD25" s="95"/>
      <c r="FE25" s="78">
        <v>6</v>
      </c>
      <c r="FF25" s="79" t="s">
        <v>431</v>
      </c>
      <c r="FG25" s="228">
        <v>0</v>
      </c>
      <c r="FH25" s="228">
        <v>0</v>
      </c>
      <c r="FI25" s="228">
        <v>0</v>
      </c>
      <c r="FJ25" s="228">
        <v>0</v>
      </c>
      <c r="FK25" s="228">
        <v>0</v>
      </c>
      <c r="FL25" s="228">
        <v>0</v>
      </c>
      <c r="FM25" s="962">
        <v>0</v>
      </c>
      <c r="FN25" s="95"/>
      <c r="FO25" s="78">
        <v>6</v>
      </c>
      <c r="FP25" s="79" t="s">
        <v>431</v>
      </c>
      <c r="FQ25" s="228">
        <v>0</v>
      </c>
      <c r="FR25" s="228">
        <v>0</v>
      </c>
      <c r="FS25" s="228">
        <v>0</v>
      </c>
      <c r="FT25" s="228">
        <v>0</v>
      </c>
      <c r="FU25" s="228">
        <v>0</v>
      </c>
      <c r="FV25" s="228">
        <v>0</v>
      </c>
      <c r="FW25" s="962">
        <v>0</v>
      </c>
      <c r="FX25" s="95"/>
      <c r="FY25" s="78">
        <v>6</v>
      </c>
      <c r="FZ25" s="79" t="s">
        <v>431</v>
      </c>
      <c r="GA25" s="228">
        <v>0</v>
      </c>
      <c r="GB25" s="228">
        <v>0</v>
      </c>
      <c r="GC25" s="228">
        <v>0</v>
      </c>
      <c r="GD25" s="228">
        <v>0</v>
      </c>
      <c r="GE25" s="228">
        <v>0</v>
      </c>
      <c r="GF25" s="73" t="s">
        <v>526</v>
      </c>
      <c r="GG25" s="73" t="s">
        <v>526</v>
      </c>
      <c r="GH25" s="95"/>
      <c r="GI25" s="78">
        <v>6</v>
      </c>
      <c r="GJ25" s="79" t="s">
        <v>431</v>
      </c>
      <c r="GK25" s="228">
        <v>0</v>
      </c>
      <c r="GL25" s="228">
        <v>0</v>
      </c>
      <c r="GM25" s="228">
        <v>0</v>
      </c>
      <c r="GN25" s="228">
        <v>0</v>
      </c>
      <c r="GO25" s="228">
        <v>0</v>
      </c>
      <c r="GP25" s="73" t="s">
        <v>526</v>
      </c>
      <c r="GQ25" s="73" t="s">
        <v>526</v>
      </c>
      <c r="GR25" s="95"/>
      <c r="GS25" s="78">
        <v>6</v>
      </c>
      <c r="GT25" s="79" t="s">
        <v>431</v>
      </c>
      <c r="GU25" s="228">
        <v>0</v>
      </c>
      <c r="GV25" s="228">
        <v>1</v>
      </c>
      <c r="GW25" s="228">
        <v>0</v>
      </c>
      <c r="GX25" s="228">
        <v>0</v>
      </c>
      <c r="GY25" s="228">
        <v>0</v>
      </c>
      <c r="GZ25" s="228">
        <v>0</v>
      </c>
      <c r="HA25" s="962">
        <v>1</v>
      </c>
      <c r="HB25" s="95"/>
      <c r="HC25" s="78">
        <v>6</v>
      </c>
      <c r="HD25" s="79" t="s">
        <v>431</v>
      </c>
      <c r="HE25" s="228">
        <v>0</v>
      </c>
      <c r="HF25" s="228">
        <v>1</v>
      </c>
      <c r="HG25" s="228">
        <v>0</v>
      </c>
      <c r="HH25" s="228">
        <v>0</v>
      </c>
      <c r="HI25" s="228">
        <v>0</v>
      </c>
      <c r="HJ25" s="228">
        <v>0</v>
      </c>
      <c r="HK25" s="962">
        <v>1</v>
      </c>
      <c r="HL25" s="95"/>
      <c r="HM25" s="78">
        <v>6</v>
      </c>
      <c r="HN25" s="79" t="s">
        <v>431</v>
      </c>
      <c r="HO25" s="228">
        <v>0</v>
      </c>
      <c r="HP25" s="228">
        <v>11</v>
      </c>
      <c r="HQ25" s="228">
        <v>0</v>
      </c>
      <c r="HR25" s="228">
        <v>0</v>
      </c>
      <c r="HS25" s="228">
        <v>0</v>
      </c>
      <c r="HT25" s="73" t="s">
        <v>526</v>
      </c>
      <c r="HU25" s="73" t="s">
        <v>526</v>
      </c>
      <c r="HV25" s="95"/>
      <c r="HW25" s="78">
        <v>6</v>
      </c>
      <c r="HX25" s="79" t="s">
        <v>431</v>
      </c>
      <c r="HY25" s="228">
        <v>0</v>
      </c>
      <c r="HZ25" s="228">
        <v>5373</v>
      </c>
      <c r="IA25" s="228">
        <v>0</v>
      </c>
      <c r="IB25" s="228">
        <v>0</v>
      </c>
      <c r="IC25" s="228">
        <v>0</v>
      </c>
      <c r="ID25" s="73" t="s">
        <v>526</v>
      </c>
      <c r="IE25" s="73" t="s">
        <v>526</v>
      </c>
    </row>
    <row r="26" spans="1:239" ht="26.25">
      <c r="A26" s="685">
        <v>7</v>
      </c>
      <c r="B26" s="600" t="s">
        <v>432</v>
      </c>
      <c r="C26" s="228">
        <v>135</v>
      </c>
      <c r="D26" s="228">
        <v>2180</v>
      </c>
      <c r="E26" s="228">
        <v>43</v>
      </c>
      <c r="F26" s="228">
        <v>12</v>
      </c>
      <c r="G26" s="228">
        <v>183</v>
      </c>
      <c r="H26" s="228">
        <v>94</v>
      </c>
      <c r="I26" s="962">
        <v>2537</v>
      </c>
      <c r="J26" s="95"/>
      <c r="K26" s="685">
        <v>7</v>
      </c>
      <c r="L26" s="600" t="s">
        <v>432</v>
      </c>
      <c r="M26" s="228">
        <v>135</v>
      </c>
      <c r="N26" s="228">
        <v>2251</v>
      </c>
      <c r="O26" s="228">
        <v>43</v>
      </c>
      <c r="P26" s="228">
        <v>12</v>
      </c>
      <c r="Q26" s="228">
        <v>184</v>
      </c>
      <c r="R26" s="228">
        <v>94</v>
      </c>
      <c r="S26" s="962">
        <v>2868</v>
      </c>
      <c r="T26" s="95"/>
      <c r="U26" s="685">
        <v>7</v>
      </c>
      <c r="V26" s="600" t="s">
        <v>432</v>
      </c>
      <c r="W26" s="228">
        <v>135</v>
      </c>
      <c r="X26" s="228">
        <v>20284</v>
      </c>
      <c r="Y26" s="228">
        <v>68</v>
      </c>
      <c r="Z26" s="228">
        <v>39</v>
      </c>
      <c r="AA26" s="228">
        <v>184</v>
      </c>
      <c r="AB26" s="967" t="s">
        <v>526</v>
      </c>
      <c r="AC26" s="218" t="s">
        <v>526</v>
      </c>
      <c r="AD26" s="95"/>
      <c r="AE26" s="685">
        <v>7</v>
      </c>
      <c r="AF26" s="600" t="s">
        <v>432</v>
      </c>
      <c r="AG26" s="228">
        <v>566401</v>
      </c>
      <c r="AH26" s="228">
        <v>9828257</v>
      </c>
      <c r="AI26" s="228">
        <v>12211</v>
      </c>
      <c r="AJ26" s="228">
        <v>3824</v>
      </c>
      <c r="AK26" s="228">
        <v>781085</v>
      </c>
      <c r="AL26" s="73" t="s">
        <v>526</v>
      </c>
      <c r="AM26" s="73" t="s">
        <v>526</v>
      </c>
      <c r="AN26" s="110"/>
      <c r="AO26" s="685">
        <v>7</v>
      </c>
      <c r="AP26" s="600" t="s">
        <v>432</v>
      </c>
      <c r="AQ26" s="68">
        <v>41</v>
      </c>
      <c r="AR26" s="68">
        <v>264</v>
      </c>
      <c r="AS26" s="68">
        <v>40</v>
      </c>
      <c r="AT26" s="68">
        <v>30</v>
      </c>
      <c r="AU26" s="68">
        <v>53</v>
      </c>
      <c r="AV26" s="68">
        <v>29</v>
      </c>
      <c r="AW26" s="964">
        <v>416</v>
      </c>
      <c r="AX26" s="110"/>
      <c r="AY26" s="910">
        <v>7</v>
      </c>
      <c r="AZ26" s="911" t="s">
        <v>432</v>
      </c>
      <c r="BA26" s="68">
        <v>59</v>
      </c>
      <c r="BB26" s="68">
        <v>634</v>
      </c>
      <c r="BC26" s="68">
        <v>99</v>
      </c>
      <c r="BD26" s="68">
        <v>72</v>
      </c>
      <c r="BE26" s="228">
        <v>92</v>
      </c>
      <c r="BF26" s="228">
        <v>72</v>
      </c>
      <c r="BG26" s="962">
        <v>854</v>
      </c>
      <c r="BH26" s="95"/>
      <c r="BI26" s="685">
        <v>7</v>
      </c>
      <c r="BJ26" s="600" t="s">
        <v>432</v>
      </c>
      <c r="BK26" s="228">
        <v>59</v>
      </c>
      <c r="BL26" s="228">
        <v>5305</v>
      </c>
      <c r="BM26" s="68">
        <v>207</v>
      </c>
      <c r="BN26" s="68">
        <v>166</v>
      </c>
      <c r="BO26" s="68">
        <v>92</v>
      </c>
      <c r="BP26" s="73" t="s">
        <v>526</v>
      </c>
      <c r="BQ26" s="73" t="s">
        <v>526</v>
      </c>
      <c r="BR26" s="110"/>
      <c r="BS26" s="910">
        <v>7</v>
      </c>
      <c r="BT26" s="911" t="s">
        <v>432</v>
      </c>
      <c r="BU26" s="68">
        <v>342431</v>
      </c>
      <c r="BV26" s="68">
        <v>2607424</v>
      </c>
      <c r="BW26" s="68">
        <v>77862</v>
      </c>
      <c r="BX26" s="68">
        <v>70817</v>
      </c>
      <c r="BY26" s="68">
        <v>367601</v>
      </c>
      <c r="BZ26" s="73" t="s">
        <v>526</v>
      </c>
      <c r="CA26" s="73" t="s">
        <v>526</v>
      </c>
      <c r="CB26" s="95"/>
      <c r="CC26" s="685">
        <v>7</v>
      </c>
      <c r="CD26" s="600" t="s">
        <v>432</v>
      </c>
      <c r="CE26" s="228">
        <v>20</v>
      </c>
      <c r="CF26" s="228">
        <v>41</v>
      </c>
      <c r="CG26" s="228">
        <v>5</v>
      </c>
      <c r="CH26" s="228">
        <v>1</v>
      </c>
      <c r="CI26" s="228">
        <v>15</v>
      </c>
      <c r="CJ26" s="228">
        <v>8</v>
      </c>
      <c r="CK26" s="962">
        <v>77</v>
      </c>
      <c r="CL26" s="95"/>
      <c r="CM26" s="685">
        <v>7</v>
      </c>
      <c r="CN26" s="600" t="s">
        <v>432</v>
      </c>
      <c r="CO26" s="228">
        <v>22</v>
      </c>
      <c r="CP26" s="228">
        <v>85</v>
      </c>
      <c r="CQ26" s="228">
        <v>7</v>
      </c>
      <c r="CR26" s="228">
        <v>1</v>
      </c>
      <c r="CS26" s="228">
        <v>19</v>
      </c>
      <c r="CT26" s="228">
        <v>17</v>
      </c>
      <c r="CU26" s="962">
        <v>150</v>
      </c>
      <c r="CV26" s="95"/>
      <c r="CW26" s="685">
        <v>7</v>
      </c>
      <c r="CX26" s="600" t="s">
        <v>432</v>
      </c>
      <c r="CY26" s="228">
        <v>22</v>
      </c>
      <c r="CZ26" s="228">
        <v>779</v>
      </c>
      <c r="DA26" s="228">
        <v>6</v>
      </c>
      <c r="DB26" s="228">
        <v>6</v>
      </c>
      <c r="DC26" s="228">
        <v>19</v>
      </c>
      <c r="DD26" s="73" t="s">
        <v>526</v>
      </c>
      <c r="DE26" s="73" t="s">
        <v>526</v>
      </c>
      <c r="DF26" s="95"/>
      <c r="DG26" s="685">
        <v>7</v>
      </c>
      <c r="DH26" s="600" t="s">
        <v>432</v>
      </c>
      <c r="DI26" s="228">
        <v>94118</v>
      </c>
      <c r="DJ26" s="228">
        <v>370054</v>
      </c>
      <c r="DK26" s="228">
        <v>709</v>
      </c>
      <c r="DL26" s="228">
        <v>709</v>
      </c>
      <c r="DM26" s="228">
        <v>71210</v>
      </c>
      <c r="DN26" s="73" t="s">
        <v>526</v>
      </c>
      <c r="DO26" s="73" t="s">
        <v>526</v>
      </c>
      <c r="DP26" s="95"/>
      <c r="DQ26" s="685">
        <v>7</v>
      </c>
      <c r="DR26" s="600" t="s">
        <v>432</v>
      </c>
      <c r="DS26" s="228">
        <v>10</v>
      </c>
      <c r="DT26" s="228">
        <v>62</v>
      </c>
      <c r="DU26" s="228">
        <v>5</v>
      </c>
      <c r="DV26" s="228">
        <v>2</v>
      </c>
      <c r="DW26" s="228">
        <v>12</v>
      </c>
      <c r="DX26" s="228">
        <v>4</v>
      </c>
      <c r="DY26" s="962">
        <v>78</v>
      </c>
      <c r="DZ26" s="95"/>
      <c r="EA26" s="685">
        <v>7</v>
      </c>
      <c r="EB26" s="600" t="s">
        <v>432</v>
      </c>
      <c r="EC26" s="228">
        <v>10</v>
      </c>
      <c r="ED26" s="228">
        <v>77</v>
      </c>
      <c r="EE26" s="228">
        <v>5</v>
      </c>
      <c r="EF26" s="228">
        <v>2</v>
      </c>
      <c r="EG26" s="228">
        <v>13</v>
      </c>
      <c r="EH26" s="228">
        <v>4</v>
      </c>
      <c r="EI26" s="962">
        <v>115</v>
      </c>
      <c r="EJ26" s="95"/>
      <c r="EK26" s="685">
        <v>7</v>
      </c>
      <c r="EL26" s="600" t="s">
        <v>432</v>
      </c>
      <c r="EM26" s="228">
        <v>10</v>
      </c>
      <c r="EN26" s="228">
        <v>558</v>
      </c>
      <c r="EO26" s="228">
        <v>18</v>
      </c>
      <c r="EP26" s="228">
        <v>18</v>
      </c>
      <c r="EQ26" s="228">
        <v>13</v>
      </c>
      <c r="ER26" s="73" t="s">
        <v>526</v>
      </c>
      <c r="ES26" s="73" t="s">
        <v>526</v>
      </c>
      <c r="ET26" s="95"/>
      <c r="EU26" s="685">
        <v>7</v>
      </c>
      <c r="EV26" s="600" t="s">
        <v>432</v>
      </c>
      <c r="EW26" s="228">
        <v>40759</v>
      </c>
      <c r="EX26" s="228">
        <v>259494</v>
      </c>
      <c r="EY26" s="228">
        <v>1750</v>
      </c>
      <c r="EZ26" s="228">
        <v>1750</v>
      </c>
      <c r="FA26" s="228">
        <v>32908</v>
      </c>
      <c r="FB26" s="73" t="s">
        <v>526</v>
      </c>
      <c r="FC26" s="73" t="s">
        <v>526</v>
      </c>
      <c r="FD26" s="95"/>
      <c r="FE26" s="685">
        <v>7</v>
      </c>
      <c r="FF26" s="600" t="s">
        <v>432</v>
      </c>
      <c r="FG26" s="228">
        <v>0</v>
      </c>
      <c r="FH26" s="228">
        <v>0</v>
      </c>
      <c r="FI26" s="228">
        <v>0</v>
      </c>
      <c r="FJ26" s="228">
        <v>0</v>
      </c>
      <c r="FK26" s="228">
        <v>0</v>
      </c>
      <c r="FL26" s="228">
        <v>0</v>
      </c>
      <c r="FM26" s="962">
        <v>0</v>
      </c>
      <c r="FN26" s="95"/>
      <c r="FO26" s="685">
        <v>7</v>
      </c>
      <c r="FP26" s="600" t="s">
        <v>432</v>
      </c>
      <c r="FQ26" s="228">
        <v>0</v>
      </c>
      <c r="FR26" s="228">
        <v>0</v>
      </c>
      <c r="FS26" s="228">
        <v>0</v>
      </c>
      <c r="FT26" s="228">
        <v>0</v>
      </c>
      <c r="FU26" s="228">
        <v>0</v>
      </c>
      <c r="FV26" s="228">
        <v>0</v>
      </c>
      <c r="FW26" s="962">
        <v>0</v>
      </c>
      <c r="FX26" s="95"/>
      <c r="FY26" s="685">
        <v>7</v>
      </c>
      <c r="FZ26" s="600" t="s">
        <v>432</v>
      </c>
      <c r="GA26" s="228">
        <v>0</v>
      </c>
      <c r="GB26" s="228">
        <v>0</v>
      </c>
      <c r="GC26" s="228">
        <v>0</v>
      </c>
      <c r="GD26" s="228">
        <v>0</v>
      </c>
      <c r="GE26" s="228">
        <v>0</v>
      </c>
      <c r="GF26" s="73" t="s">
        <v>526</v>
      </c>
      <c r="GG26" s="73" t="s">
        <v>526</v>
      </c>
      <c r="GH26" s="95"/>
      <c r="GI26" s="685">
        <v>7</v>
      </c>
      <c r="GJ26" s="600" t="s">
        <v>432</v>
      </c>
      <c r="GK26" s="228">
        <v>0</v>
      </c>
      <c r="GL26" s="228">
        <v>0</v>
      </c>
      <c r="GM26" s="228">
        <v>0</v>
      </c>
      <c r="GN26" s="228">
        <v>0</v>
      </c>
      <c r="GO26" s="228">
        <v>0</v>
      </c>
      <c r="GP26" s="73" t="s">
        <v>526</v>
      </c>
      <c r="GQ26" s="73" t="s">
        <v>526</v>
      </c>
      <c r="GR26" s="95"/>
      <c r="GS26" s="685">
        <v>7</v>
      </c>
      <c r="GT26" s="600" t="s">
        <v>432</v>
      </c>
      <c r="GU26" s="228">
        <v>0</v>
      </c>
      <c r="GV26" s="228">
        <v>0</v>
      </c>
      <c r="GW26" s="228">
        <v>0</v>
      </c>
      <c r="GX26" s="228">
        <v>0</v>
      </c>
      <c r="GY26" s="228">
        <v>0</v>
      </c>
      <c r="GZ26" s="228">
        <v>0</v>
      </c>
      <c r="HA26" s="962">
        <v>0</v>
      </c>
      <c r="HB26" s="95"/>
      <c r="HC26" s="685">
        <v>7</v>
      </c>
      <c r="HD26" s="600" t="s">
        <v>432</v>
      </c>
      <c r="HE26" s="228">
        <v>0</v>
      </c>
      <c r="HF26" s="228">
        <v>0</v>
      </c>
      <c r="HG26" s="228">
        <v>0</v>
      </c>
      <c r="HH26" s="228">
        <v>0</v>
      </c>
      <c r="HI26" s="228">
        <v>0</v>
      </c>
      <c r="HJ26" s="228">
        <v>0</v>
      </c>
      <c r="HK26" s="962">
        <v>0</v>
      </c>
      <c r="HL26" s="95"/>
      <c r="HM26" s="685">
        <v>7</v>
      </c>
      <c r="HN26" s="600" t="s">
        <v>432</v>
      </c>
      <c r="HO26" s="228">
        <v>0</v>
      </c>
      <c r="HP26" s="228">
        <v>0</v>
      </c>
      <c r="HQ26" s="228">
        <v>0</v>
      </c>
      <c r="HR26" s="228">
        <v>0</v>
      </c>
      <c r="HS26" s="228">
        <v>0</v>
      </c>
      <c r="HT26" s="73" t="s">
        <v>526</v>
      </c>
      <c r="HU26" s="73" t="s">
        <v>526</v>
      </c>
      <c r="HV26" s="95"/>
      <c r="HW26" s="685">
        <v>7</v>
      </c>
      <c r="HX26" s="600" t="s">
        <v>432</v>
      </c>
      <c r="HY26" s="228">
        <v>0</v>
      </c>
      <c r="HZ26" s="228">
        <v>0</v>
      </c>
      <c r="IA26" s="228">
        <v>0</v>
      </c>
      <c r="IB26" s="228">
        <v>0</v>
      </c>
      <c r="IC26" s="228">
        <v>0</v>
      </c>
      <c r="ID26" s="73" t="s">
        <v>526</v>
      </c>
      <c r="IE26" s="73" t="s">
        <v>526</v>
      </c>
    </row>
    <row r="27" spans="1:239" ht="26.25">
      <c r="A27" s="76">
        <v>8</v>
      </c>
      <c r="B27" s="77" t="s">
        <v>433</v>
      </c>
      <c r="C27" s="228">
        <v>40</v>
      </c>
      <c r="D27" s="228">
        <v>451</v>
      </c>
      <c r="E27" s="228">
        <v>0</v>
      </c>
      <c r="F27" s="228">
        <v>0</v>
      </c>
      <c r="G27" s="228">
        <v>35</v>
      </c>
      <c r="H27" s="228">
        <v>1</v>
      </c>
      <c r="I27" s="962">
        <v>35</v>
      </c>
      <c r="J27" s="95"/>
      <c r="K27" s="76">
        <v>8</v>
      </c>
      <c r="L27" s="77" t="s">
        <v>433</v>
      </c>
      <c r="M27" s="228">
        <v>40</v>
      </c>
      <c r="N27" s="228">
        <v>478</v>
      </c>
      <c r="O27" s="228">
        <v>0</v>
      </c>
      <c r="P27" s="228">
        <v>0</v>
      </c>
      <c r="Q27" s="228">
        <v>35</v>
      </c>
      <c r="R27" s="228">
        <v>1</v>
      </c>
      <c r="S27" s="962">
        <v>50</v>
      </c>
      <c r="T27" s="95"/>
      <c r="U27" s="76">
        <v>8</v>
      </c>
      <c r="V27" s="77" t="s">
        <v>433</v>
      </c>
      <c r="W27" s="228">
        <v>43</v>
      </c>
      <c r="X27" s="228">
        <v>4000</v>
      </c>
      <c r="Y27" s="228">
        <v>0</v>
      </c>
      <c r="Z27" s="228">
        <v>0</v>
      </c>
      <c r="AA27" s="228">
        <v>35</v>
      </c>
      <c r="AB27" s="967" t="s">
        <v>526</v>
      </c>
      <c r="AC27" s="218" t="s">
        <v>526</v>
      </c>
      <c r="AD27" s="95"/>
      <c r="AE27" s="76">
        <v>8</v>
      </c>
      <c r="AF27" s="77" t="s">
        <v>433</v>
      </c>
      <c r="AG27" s="228">
        <v>167573</v>
      </c>
      <c r="AH27" s="228">
        <v>1944509</v>
      </c>
      <c r="AI27" s="228">
        <v>0</v>
      </c>
      <c r="AJ27" s="228">
        <v>0</v>
      </c>
      <c r="AK27" s="228">
        <v>397831</v>
      </c>
      <c r="AL27" s="73" t="s">
        <v>526</v>
      </c>
      <c r="AM27" s="73" t="s">
        <v>526</v>
      </c>
      <c r="AN27" s="110"/>
      <c r="AO27" s="76">
        <v>8</v>
      </c>
      <c r="AP27" s="77" t="s">
        <v>433</v>
      </c>
      <c r="AQ27" s="68">
        <v>13</v>
      </c>
      <c r="AR27" s="68">
        <v>79</v>
      </c>
      <c r="AS27" s="68">
        <v>0</v>
      </c>
      <c r="AT27" s="68">
        <v>0</v>
      </c>
      <c r="AU27" s="68">
        <v>19</v>
      </c>
      <c r="AV27" s="68">
        <v>0</v>
      </c>
      <c r="AW27" s="964">
        <v>7</v>
      </c>
      <c r="AX27" s="110"/>
      <c r="AY27" s="912">
        <v>8</v>
      </c>
      <c r="AZ27" s="913" t="s">
        <v>433</v>
      </c>
      <c r="BA27" s="68">
        <v>15</v>
      </c>
      <c r="BB27" s="68">
        <v>132</v>
      </c>
      <c r="BC27" s="68">
        <v>0</v>
      </c>
      <c r="BD27" s="68">
        <v>0</v>
      </c>
      <c r="BE27" s="228">
        <v>20</v>
      </c>
      <c r="BF27" s="228">
        <v>0</v>
      </c>
      <c r="BG27" s="962">
        <v>11</v>
      </c>
      <c r="BH27" s="95"/>
      <c r="BI27" s="76">
        <v>8</v>
      </c>
      <c r="BJ27" s="77" t="s">
        <v>433</v>
      </c>
      <c r="BK27" s="228">
        <v>16</v>
      </c>
      <c r="BL27" s="228">
        <v>996</v>
      </c>
      <c r="BM27" s="68">
        <v>0</v>
      </c>
      <c r="BN27" s="68">
        <v>0</v>
      </c>
      <c r="BO27" s="68">
        <v>20</v>
      </c>
      <c r="BP27" s="73" t="s">
        <v>526</v>
      </c>
      <c r="BQ27" s="73" t="s">
        <v>526</v>
      </c>
      <c r="BR27" s="110"/>
      <c r="BS27" s="912">
        <v>8</v>
      </c>
      <c r="BT27" s="913" t="s">
        <v>433</v>
      </c>
      <c r="BU27" s="68">
        <v>77316</v>
      </c>
      <c r="BV27" s="68">
        <v>474807</v>
      </c>
      <c r="BW27" s="68">
        <v>0</v>
      </c>
      <c r="BX27" s="68">
        <v>0</v>
      </c>
      <c r="BY27" s="68">
        <v>77830</v>
      </c>
      <c r="BZ27" s="73" t="s">
        <v>526</v>
      </c>
      <c r="CA27" s="73" t="s">
        <v>526</v>
      </c>
      <c r="CB27" s="95"/>
      <c r="CC27" s="76">
        <v>8</v>
      </c>
      <c r="CD27" s="77" t="s">
        <v>433</v>
      </c>
      <c r="CE27" s="228">
        <v>5</v>
      </c>
      <c r="CF27" s="228">
        <v>7</v>
      </c>
      <c r="CG27" s="228">
        <v>0</v>
      </c>
      <c r="CH27" s="228">
        <v>0</v>
      </c>
      <c r="CI27" s="228">
        <v>4</v>
      </c>
      <c r="CJ27" s="228">
        <v>0</v>
      </c>
      <c r="CK27" s="962">
        <v>0</v>
      </c>
      <c r="CL27" s="95"/>
      <c r="CM27" s="76">
        <v>8</v>
      </c>
      <c r="CN27" s="77" t="s">
        <v>433</v>
      </c>
      <c r="CO27" s="228">
        <v>8</v>
      </c>
      <c r="CP27" s="228">
        <v>10</v>
      </c>
      <c r="CQ27" s="228">
        <v>0</v>
      </c>
      <c r="CR27" s="228">
        <v>0</v>
      </c>
      <c r="CS27" s="228">
        <v>7</v>
      </c>
      <c r="CT27" s="228">
        <v>0</v>
      </c>
      <c r="CU27" s="962">
        <v>2</v>
      </c>
      <c r="CV27" s="95"/>
      <c r="CW27" s="76">
        <v>8</v>
      </c>
      <c r="CX27" s="77" t="s">
        <v>433</v>
      </c>
      <c r="CY27" s="228">
        <v>8</v>
      </c>
      <c r="CZ27" s="228">
        <v>62</v>
      </c>
      <c r="DA27" s="228">
        <v>0</v>
      </c>
      <c r="DB27" s="228">
        <v>0</v>
      </c>
      <c r="DC27" s="228">
        <v>7</v>
      </c>
      <c r="DD27" s="73" t="s">
        <v>526</v>
      </c>
      <c r="DE27" s="73" t="s">
        <v>526</v>
      </c>
      <c r="DF27" s="95"/>
      <c r="DG27" s="76">
        <v>8</v>
      </c>
      <c r="DH27" s="77" t="s">
        <v>433</v>
      </c>
      <c r="DI27" s="228">
        <v>32481</v>
      </c>
      <c r="DJ27" s="228">
        <v>29952</v>
      </c>
      <c r="DK27" s="228">
        <v>0</v>
      </c>
      <c r="DL27" s="228">
        <v>0</v>
      </c>
      <c r="DM27" s="228">
        <v>29610</v>
      </c>
      <c r="DN27" s="73" t="s">
        <v>526</v>
      </c>
      <c r="DO27" s="73" t="s">
        <v>526</v>
      </c>
      <c r="DP27" s="95"/>
      <c r="DQ27" s="76">
        <v>8</v>
      </c>
      <c r="DR27" s="77" t="s">
        <v>433</v>
      </c>
      <c r="DS27" s="228">
        <v>6</v>
      </c>
      <c r="DT27" s="228">
        <v>23</v>
      </c>
      <c r="DU27" s="228">
        <v>0</v>
      </c>
      <c r="DV27" s="228">
        <v>0</v>
      </c>
      <c r="DW27" s="228">
        <v>6</v>
      </c>
      <c r="DX27" s="228">
        <v>0</v>
      </c>
      <c r="DY27" s="962">
        <v>0</v>
      </c>
      <c r="DZ27" s="95"/>
      <c r="EA27" s="76">
        <v>8</v>
      </c>
      <c r="EB27" s="77" t="s">
        <v>433</v>
      </c>
      <c r="EC27" s="228">
        <v>7</v>
      </c>
      <c r="ED27" s="228">
        <v>29</v>
      </c>
      <c r="EE27" s="228">
        <v>0</v>
      </c>
      <c r="EF27" s="228">
        <v>0</v>
      </c>
      <c r="EG27" s="228">
        <v>6</v>
      </c>
      <c r="EH27" s="228">
        <v>0</v>
      </c>
      <c r="EI27" s="962">
        <v>3</v>
      </c>
      <c r="EJ27" s="95"/>
      <c r="EK27" s="76">
        <v>8</v>
      </c>
      <c r="EL27" s="77" t="s">
        <v>433</v>
      </c>
      <c r="EM27" s="228">
        <v>10</v>
      </c>
      <c r="EN27" s="228">
        <v>164</v>
      </c>
      <c r="EO27" s="228">
        <v>0</v>
      </c>
      <c r="EP27" s="228">
        <v>0</v>
      </c>
      <c r="EQ27" s="228">
        <v>6</v>
      </c>
      <c r="ER27" s="73" t="s">
        <v>526</v>
      </c>
      <c r="ES27" s="73" t="s">
        <v>526</v>
      </c>
      <c r="ET27" s="95"/>
      <c r="EU27" s="76">
        <v>8</v>
      </c>
      <c r="EV27" s="77" t="s">
        <v>433</v>
      </c>
      <c r="EW27" s="228">
        <v>21499</v>
      </c>
      <c r="EX27" s="228">
        <v>76880</v>
      </c>
      <c r="EY27" s="228">
        <v>0</v>
      </c>
      <c r="EZ27" s="228">
        <v>0</v>
      </c>
      <c r="FA27" s="228">
        <v>19115</v>
      </c>
      <c r="FB27" s="73" t="s">
        <v>526</v>
      </c>
      <c r="FC27" s="73" t="s">
        <v>526</v>
      </c>
      <c r="FD27" s="95"/>
      <c r="FE27" s="76">
        <v>8</v>
      </c>
      <c r="FF27" s="77" t="s">
        <v>433</v>
      </c>
      <c r="FG27" s="228">
        <v>0</v>
      </c>
      <c r="FH27" s="228">
        <v>0</v>
      </c>
      <c r="FI27" s="228">
        <v>0</v>
      </c>
      <c r="FJ27" s="228">
        <v>0</v>
      </c>
      <c r="FK27" s="228">
        <v>0</v>
      </c>
      <c r="FL27" s="228">
        <v>0</v>
      </c>
      <c r="FM27" s="962">
        <v>0</v>
      </c>
      <c r="FN27" s="95"/>
      <c r="FO27" s="76">
        <v>8</v>
      </c>
      <c r="FP27" s="77" t="s">
        <v>433</v>
      </c>
      <c r="FQ27" s="228">
        <v>0</v>
      </c>
      <c r="FR27" s="228">
        <v>0</v>
      </c>
      <c r="FS27" s="228">
        <v>0</v>
      </c>
      <c r="FT27" s="228">
        <v>0</v>
      </c>
      <c r="FU27" s="228">
        <v>0</v>
      </c>
      <c r="FV27" s="228">
        <v>0</v>
      </c>
      <c r="FW27" s="962">
        <v>0</v>
      </c>
      <c r="FX27" s="95"/>
      <c r="FY27" s="76">
        <v>8</v>
      </c>
      <c r="FZ27" s="77" t="s">
        <v>433</v>
      </c>
      <c r="GA27" s="228">
        <v>0</v>
      </c>
      <c r="GB27" s="228">
        <v>0</v>
      </c>
      <c r="GC27" s="228">
        <v>0</v>
      </c>
      <c r="GD27" s="228">
        <v>0</v>
      </c>
      <c r="GE27" s="228">
        <v>0</v>
      </c>
      <c r="GF27" s="73" t="s">
        <v>526</v>
      </c>
      <c r="GG27" s="73" t="s">
        <v>526</v>
      </c>
      <c r="GH27" s="95"/>
      <c r="GI27" s="76">
        <v>8</v>
      </c>
      <c r="GJ27" s="77" t="s">
        <v>433</v>
      </c>
      <c r="GK27" s="228">
        <v>0</v>
      </c>
      <c r="GL27" s="228">
        <v>0</v>
      </c>
      <c r="GM27" s="228">
        <v>0</v>
      </c>
      <c r="GN27" s="228">
        <v>0</v>
      </c>
      <c r="GO27" s="228">
        <v>0</v>
      </c>
      <c r="GP27" s="73" t="s">
        <v>526</v>
      </c>
      <c r="GQ27" s="73" t="s">
        <v>526</v>
      </c>
      <c r="GR27" s="95"/>
      <c r="GS27" s="76">
        <v>8</v>
      </c>
      <c r="GT27" s="77" t="s">
        <v>433</v>
      </c>
      <c r="GU27" s="228">
        <v>0</v>
      </c>
      <c r="GV27" s="228">
        <v>0</v>
      </c>
      <c r="GW27" s="228">
        <v>0</v>
      </c>
      <c r="GX27" s="228">
        <v>0</v>
      </c>
      <c r="GY27" s="228">
        <v>0</v>
      </c>
      <c r="GZ27" s="228">
        <v>0</v>
      </c>
      <c r="HA27" s="962">
        <v>0</v>
      </c>
      <c r="HB27" s="95"/>
      <c r="HC27" s="76">
        <v>8</v>
      </c>
      <c r="HD27" s="77" t="s">
        <v>433</v>
      </c>
      <c r="HE27" s="228">
        <v>0</v>
      </c>
      <c r="HF27" s="228">
        <v>0</v>
      </c>
      <c r="HG27" s="228">
        <v>0</v>
      </c>
      <c r="HH27" s="228">
        <v>0</v>
      </c>
      <c r="HI27" s="228">
        <v>0</v>
      </c>
      <c r="HJ27" s="228">
        <v>0</v>
      </c>
      <c r="HK27" s="962">
        <v>0</v>
      </c>
      <c r="HL27" s="95"/>
      <c r="HM27" s="76">
        <v>8</v>
      </c>
      <c r="HN27" s="77" t="s">
        <v>433</v>
      </c>
      <c r="HO27" s="228">
        <v>0</v>
      </c>
      <c r="HP27" s="228">
        <v>0</v>
      </c>
      <c r="HQ27" s="228">
        <v>0</v>
      </c>
      <c r="HR27" s="228">
        <v>0</v>
      </c>
      <c r="HS27" s="228">
        <v>0</v>
      </c>
      <c r="HT27" s="73" t="s">
        <v>526</v>
      </c>
      <c r="HU27" s="73" t="s">
        <v>526</v>
      </c>
      <c r="HV27" s="95"/>
      <c r="HW27" s="76">
        <v>8</v>
      </c>
      <c r="HX27" s="77" t="s">
        <v>433</v>
      </c>
      <c r="HY27" s="228">
        <v>0</v>
      </c>
      <c r="HZ27" s="228">
        <v>0</v>
      </c>
      <c r="IA27" s="228">
        <v>0</v>
      </c>
      <c r="IB27" s="228">
        <v>0</v>
      </c>
      <c r="IC27" s="228">
        <v>0</v>
      </c>
      <c r="ID27" s="73" t="s">
        <v>526</v>
      </c>
      <c r="IE27" s="73" t="s">
        <v>526</v>
      </c>
    </row>
    <row r="28" spans="1:239" ht="26.25">
      <c r="A28" s="685">
        <v>9</v>
      </c>
      <c r="B28" s="600" t="s">
        <v>434</v>
      </c>
      <c r="C28" s="229">
        <v>44</v>
      </c>
      <c r="D28" s="229">
        <v>642</v>
      </c>
      <c r="E28" s="229">
        <v>1</v>
      </c>
      <c r="F28" s="229">
        <v>1</v>
      </c>
      <c r="G28" s="229">
        <v>95</v>
      </c>
      <c r="H28" s="229">
        <v>0</v>
      </c>
      <c r="I28" s="979">
        <v>2149</v>
      </c>
      <c r="J28" s="95"/>
      <c r="K28" s="685">
        <v>9</v>
      </c>
      <c r="L28" s="600" t="s">
        <v>434</v>
      </c>
      <c r="M28" s="229">
        <v>45</v>
      </c>
      <c r="N28" s="229">
        <v>687</v>
      </c>
      <c r="O28" s="229">
        <v>1</v>
      </c>
      <c r="P28" s="229">
        <v>1</v>
      </c>
      <c r="Q28" s="229">
        <v>95</v>
      </c>
      <c r="R28" s="229">
        <v>0</v>
      </c>
      <c r="S28" s="963">
        <v>3134</v>
      </c>
      <c r="T28" s="95"/>
      <c r="U28" s="685">
        <v>9</v>
      </c>
      <c r="V28" s="600" t="s">
        <v>434</v>
      </c>
      <c r="W28" s="229">
        <v>45</v>
      </c>
      <c r="X28" s="229">
        <v>6311</v>
      </c>
      <c r="Y28" s="229">
        <v>12</v>
      </c>
      <c r="Z28" s="229">
        <v>12</v>
      </c>
      <c r="AA28" s="229">
        <v>95</v>
      </c>
      <c r="AB28" s="967" t="s">
        <v>526</v>
      </c>
      <c r="AC28" s="218" t="s">
        <v>526</v>
      </c>
      <c r="AD28" s="95"/>
      <c r="AE28" s="685">
        <v>9</v>
      </c>
      <c r="AF28" s="600" t="s">
        <v>434</v>
      </c>
      <c r="AG28" s="229">
        <v>199227</v>
      </c>
      <c r="AH28" s="229">
        <v>3050136</v>
      </c>
      <c r="AI28" s="229">
        <v>4261</v>
      </c>
      <c r="AJ28" s="229">
        <v>4261</v>
      </c>
      <c r="AK28" s="229">
        <v>362945</v>
      </c>
      <c r="AL28" s="73" t="s">
        <v>526</v>
      </c>
      <c r="AM28" s="73" t="s">
        <v>526</v>
      </c>
      <c r="AN28" s="110"/>
      <c r="AO28" s="685">
        <v>9</v>
      </c>
      <c r="AP28" s="600" t="s">
        <v>434</v>
      </c>
      <c r="AQ28" s="978">
        <v>30</v>
      </c>
      <c r="AR28" s="978">
        <v>109</v>
      </c>
      <c r="AS28" s="978">
        <v>4</v>
      </c>
      <c r="AT28" s="978">
        <v>3</v>
      </c>
      <c r="AU28" s="978">
        <v>44</v>
      </c>
      <c r="AV28" s="978">
        <v>0</v>
      </c>
      <c r="AW28" s="979">
        <v>133</v>
      </c>
      <c r="AX28" s="110"/>
      <c r="AY28" s="910">
        <v>9</v>
      </c>
      <c r="AZ28" s="911" t="s">
        <v>434</v>
      </c>
      <c r="BA28" s="978">
        <v>35</v>
      </c>
      <c r="BB28" s="978">
        <v>268</v>
      </c>
      <c r="BC28" s="978">
        <v>7</v>
      </c>
      <c r="BD28" s="978">
        <v>6</v>
      </c>
      <c r="BE28" s="229">
        <v>56</v>
      </c>
      <c r="BF28" s="229">
        <v>15</v>
      </c>
      <c r="BG28" s="963">
        <v>304</v>
      </c>
      <c r="BH28" s="95"/>
      <c r="BI28" s="685">
        <v>9</v>
      </c>
      <c r="BJ28" s="600" t="s">
        <v>434</v>
      </c>
      <c r="BK28" s="229">
        <v>35</v>
      </c>
      <c r="BL28" s="229">
        <v>2177</v>
      </c>
      <c r="BM28" s="978">
        <v>7</v>
      </c>
      <c r="BN28" s="978">
        <v>6</v>
      </c>
      <c r="BO28" s="978">
        <v>56</v>
      </c>
      <c r="BP28" s="73" t="s">
        <v>526</v>
      </c>
      <c r="BQ28" s="73" t="s">
        <v>526</v>
      </c>
      <c r="BR28" s="110"/>
      <c r="BS28" s="910">
        <v>9</v>
      </c>
      <c r="BT28" s="911" t="s">
        <v>434</v>
      </c>
      <c r="BU28" s="978">
        <v>188183</v>
      </c>
      <c r="BV28" s="978">
        <v>1054103</v>
      </c>
      <c r="BW28" s="978">
        <v>11803</v>
      </c>
      <c r="BX28" s="978">
        <v>11653</v>
      </c>
      <c r="BY28" s="978">
        <v>202479</v>
      </c>
      <c r="BZ28" s="73" t="s">
        <v>526</v>
      </c>
      <c r="CA28" s="73" t="s">
        <v>526</v>
      </c>
      <c r="CB28" s="95"/>
      <c r="CC28" s="685">
        <v>9</v>
      </c>
      <c r="CD28" s="600" t="s">
        <v>434</v>
      </c>
      <c r="CE28" s="229">
        <v>2</v>
      </c>
      <c r="CF28" s="229">
        <v>4</v>
      </c>
      <c r="CG28" s="229">
        <v>0</v>
      </c>
      <c r="CH28" s="229">
        <v>0</v>
      </c>
      <c r="CI28" s="229">
        <v>0</v>
      </c>
      <c r="CJ28" s="229">
        <v>0</v>
      </c>
      <c r="CK28" s="963">
        <v>7</v>
      </c>
      <c r="CL28" s="95"/>
      <c r="CM28" s="685">
        <v>9</v>
      </c>
      <c r="CN28" s="600" t="s">
        <v>434</v>
      </c>
      <c r="CO28" s="229">
        <v>2</v>
      </c>
      <c r="CP28" s="229">
        <v>5</v>
      </c>
      <c r="CQ28" s="229">
        <v>0</v>
      </c>
      <c r="CR28" s="229">
        <v>0</v>
      </c>
      <c r="CS28" s="229">
        <v>0</v>
      </c>
      <c r="CT28" s="229">
        <v>0</v>
      </c>
      <c r="CU28" s="963">
        <v>8</v>
      </c>
      <c r="CV28" s="95"/>
      <c r="CW28" s="685">
        <v>9</v>
      </c>
      <c r="CX28" s="600" t="s">
        <v>434</v>
      </c>
      <c r="CY28" s="229">
        <v>2</v>
      </c>
      <c r="CZ28" s="229">
        <v>56</v>
      </c>
      <c r="DA28" s="229">
        <v>0</v>
      </c>
      <c r="DB28" s="229">
        <v>0</v>
      </c>
      <c r="DC28" s="229">
        <v>0</v>
      </c>
      <c r="DD28" s="73" t="s">
        <v>526</v>
      </c>
      <c r="DE28" s="73" t="s">
        <v>526</v>
      </c>
      <c r="DF28" s="95"/>
      <c r="DG28" s="685">
        <v>9</v>
      </c>
      <c r="DH28" s="600" t="s">
        <v>434</v>
      </c>
      <c r="DI28" s="229">
        <v>9726</v>
      </c>
      <c r="DJ28" s="229">
        <v>27326</v>
      </c>
      <c r="DK28" s="229">
        <v>0</v>
      </c>
      <c r="DL28" s="229">
        <v>0</v>
      </c>
      <c r="DM28" s="229">
        <v>0</v>
      </c>
      <c r="DN28" s="73" t="s">
        <v>526</v>
      </c>
      <c r="DO28" s="73" t="s">
        <v>526</v>
      </c>
      <c r="DP28" s="95"/>
      <c r="DQ28" s="685">
        <v>9</v>
      </c>
      <c r="DR28" s="600" t="s">
        <v>434</v>
      </c>
      <c r="DS28" s="229">
        <v>10</v>
      </c>
      <c r="DT28" s="229">
        <v>44</v>
      </c>
      <c r="DU28" s="229">
        <v>4</v>
      </c>
      <c r="DV28" s="229">
        <v>4</v>
      </c>
      <c r="DW28" s="229">
        <v>6</v>
      </c>
      <c r="DX28" s="229">
        <v>0</v>
      </c>
      <c r="DY28" s="963">
        <v>47</v>
      </c>
      <c r="DZ28" s="95"/>
      <c r="EA28" s="685">
        <v>9</v>
      </c>
      <c r="EB28" s="600" t="s">
        <v>434</v>
      </c>
      <c r="EC28" s="229">
        <v>10</v>
      </c>
      <c r="ED28" s="229">
        <v>55</v>
      </c>
      <c r="EE28" s="229">
        <v>4</v>
      </c>
      <c r="EF28" s="229">
        <v>4</v>
      </c>
      <c r="EG28" s="229">
        <v>6</v>
      </c>
      <c r="EH28" s="229">
        <v>0</v>
      </c>
      <c r="EI28" s="963">
        <v>62</v>
      </c>
      <c r="EJ28" s="95"/>
      <c r="EK28" s="685">
        <v>9</v>
      </c>
      <c r="EL28" s="600" t="s">
        <v>434</v>
      </c>
      <c r="EM28" s="229">
        <v>10</v>
      </c>
      <c r="EN28" s="229">
        <v>493</v>
      </c>
      <c r="EO28" s="229">
        <v>13</v>
      </c>
      <c r="EP28" s="229">
        <v>13</v>
      </c>
      <c r="EQ28" s="229">
        <v>6</v>
      </c>
      <c r="ER28" s="73" t="s">
        <v>526</v>
      </c>
      <c r="ES28" s="73" t="s">
        <v>526</v>
      </c>
      <c r="ET28" s="95"/>
      <c r="EU28" s="685">
        <v>9</v>
      </c>
      <c r="EV28" s="600" t="s">
        <v>434</v>
      </c>
      <c r="EW28" s="229">
        <v>37283</v>
      </c>
      <c r="EX28" s="229">
        <v>239780</v>
      </c>
      <c r="EY28" s="229">
        <v>10769</v>
      </c>
      <c r="EZ28" s="229">
        <v>10769</v>
      </c>
      <c r="FA28" s="229">
        <v>17459</v>
      </c>
      <c r="FB28" s="73" t="s">
        <v>526</v>
      </c>
      <c r="FC28" s="73" t="s">
        <v>526</v>
      </c>
      <c r="FD28" s="95"/>
      <c r="FE28" s="685">
        <v>9</v>
      </c>
      <c r="FF28" s="600" t="s">
        <v>434</v>
      </c>
      <c r="FG28" s="229">
        <v>0</v>
      </c>
      <c r="FH28" s="229">
        <v>0</v>
      </c>
      <c r="FI28" s="229">
        <v>0</v>
      </c>
      <c r="FJ28" s="229">
        <v>0</v>
      </c>
      <c r="FK28" s="229">
        <v>0</v>
      </c>
      <c r="FL28" s="229">
        <v>0</v>
      </c>
      <c r="FM28" s="963">
        <v>0</v>
      </c>
      <c r="FN28" s="95"/>
      <c r="FO28" s="685">
        <v>9</v>
      </c>
      <c r="FP28" s="600" t="s">
        <v>434</v>
      </c>
      <c r="FQ28" s="229">
        <v>0</v>
      </c>
      <c r="FR28" s="229">
        <v>0</v>
      </c>
      <c r="FS28" s="229">
        <v>0</v>
      </c>
      <c r="FT28" s="229">
        <v>0</v>
      </c>
      <c r="FU28" s="229">
        <v>0</v>
      </c>
      <c r="FV28" s="229">
        <v>0</v>
      </c>
      <c r="FW28" s="963">
        <v>0</v>
      </c>
      <c r="FX28" s="95"/>
      <c r="FY28" s="685">
        <v>9</v>
      </c>
      <c r="FZ28" s="600" t="s">
        <v>434</v>
      </c>
      <c r="GA28" s="229">
        <v>0</v>
      </c>
      <c r="GB28" s="229">
        <v>0</v>
      </c>
      <c r="GC28" s="229">
        <v>0</v>
      </c>
      <c r="GD28" s="229">
        <v>0</v>
      </c>
      <c r="GE28" s="229">
        <v>0</v>
      </c>
      <c r="GF28" s="73" t="s">
        <v>526</v>
      </c>
      <c r="GG28" s="73" t="s">
        <v>526</v>
      </c>
      <c r="GH28" s="95"/>
      <c r="GI28" s="685">
        <v>9</v>
      </c>
      <c r="GJ28" s="600" t="s">
        <v>434</v>
      </c>
      <c r="GK28" s="229">
        <v>0</v>
      </c>
      <c r="GL28" s="229">
        <v>0</v>
      </c>
      <c r="GM28" s="229">
        <v>0</v>
      </c>
      <c r="GN28" s="229">
        <v>0</v>
      </c>
      <c r="GO28" s="229">
        <v>0</v>
      </c>
      <c r="GP28" s="73" t="s">
        <v>526</v>
      </c>
      <c r="GQ28" s="73" t="s">
        <v>526</v>
      </c>
      <c r="GR28" s="95"/>
      <c r="GS28" s="685">
        <v>9</v>
      </c>
      <c r="GT28" s="600" t="s">
        <v>434</v>
      </c>
      <c r="GU28" s="229">
        <v>0</v>
      </c>
      <c r="GV28" s="229">
        <v>0</v>
      </c>
      <c r="GW28" s="229">
        <v>0</v>
      </c>
      <c r="GX28" s="229">
        <v>0</v>
      </c>
      <c r="GY28" s="229">
        <v>0</v>
      </c>
      <c r="GZ28" s="229">
        <v>0</v>
      </c>
      <c r="HA28" s="963">
        <v>0</v>
      </c>
      <c r="HB28" s="95"/>
      <c r="HC28" s="685">
        <v>9</v>
      </c>
      <c r="HD28" s="600" t="s">
        <v>434</v>
      </c>
      <c r="HE28" s="229">
        <v>0</v>
      </c>
      <c r="HF28" s="229">
        <v>0</v>
      </c>
      <c r="HG28" s="229">
        <v>0</v>
      </c>
      <c r="HH28" s="229">
        <v>0</v>
      </c>
      <c r="HI28" s="229">
        <v>0</v>
      </c>
      <c r="HJ28" s="229">
        <v>0</v>
      </c>
      <c r="HK28" s="963">
        <v>0</v>
      </c>
      <c r="HL28" s="95"/>
      <c r="HM28" s="685">
        <v>9</v>
      </c>
      <c r="HN28" s="600" t="s">
        <v>434</v>
      </c>
      <c r="HO28" s="229">
        <v>0</v>
      </c>
      <c r="HP28" s="229">
        <v>0</v>
      </c>
      <c r="HQ28" s="229">
        <v>0</v>
      </c>
      <c r="HR28" s="229">
        <v>0</v>
      </c>
      <c r="HS28" s="229">
        <v>0</v>
      </c>
      <c r="HT28" s="73" t="s">
        <v>526</v>
      </c>
      <c r="HU28" s="73" t="s">
        <v>526</v>
      </c>
      <c r="HV28" s="95"/>
      <c r="HW28" s="685">
        <v>9</v>
      </c>
      <c r="HX28" s="600" t="s">
        <v>434</v>
      </c>
      <c r="HY28" s="229">
        <v>0</v>
      </c>
      <c r="HZ28" s="229">
        <v>0</v>
      </c>
      <c r="IA28" s="229">
        <v>0</v>
      </c>
      <c r="IB28" s="229">
        <v>0</v>
      </c>
      <c r="IC28" s="229">
        <v>0</v>
      </c>
      <c r="ID28" s="73" t="s">
        <v>526</v>
      </c>
      <c r="IE28" s="73" t="s">
        <v>526</v>
      </c>
    </row>
    <row r="29" spans="1:239" ht="26.25">
      <c r="A29" s="685">
        <v>10</v>
      </c>
      <c r="B29" s="600" t="s">
        <v>435</v>
      </c>
      <c r="C29" s="228">
        <v>17</v>
      </c>
      <c r="D29" s="228">
        <v>555</v>
      </c>
      <c r="E29" s="228">
        <v>1</v>
      </c>
      <c r="F29" s="228">
        <v>1</v>
      </c>
      <c r="G29" s="228">
        <v>55</v>
      </c>
      <c r="H29" s="228">
        <v>1</v>
      </c>
      <c r="I29" s="962">
        <v>414</v>
      </c>
      <c r="J29" s="95"/>
      <c r="K29" s="685">
        <v>10</v>
      </c>
      <c r="L29" s="600" t="s">
        <v>435</v>
      </c>
      <c r="M29" s="228">
        <v>18</v>
      </c>
      <c r="N29" s="228">
        <v>608</v>
      </c>
      <c r="O29" s="228">
        <v>1</v>
      </c>
      <c r="P29" s="228">
        <v>1</v>
      </c>
      <c r="Q29" s="228">
        <v>55</v>
      </c>
      <c r="R29" s="228">
        <v>1</v>
      </c>
      <c r="S29" s="962">
        <v>462</v>
      </c>
      <c r="T29" s="95"/>
      <c r="U29" s="685">
        <v>10</v>
      </c>
      <c r="V29" s="600" t="s">
        <v>435</v>
      </c>
      <c r="W29" s="228">
        <v>18</v>
      </c>
      <c r="X29" s="228">
        <v>5486</v>
      </c>
      <c r="Y29" s="228">
        <v>12</v>
      </c>
      <c r="Z29" s="228">
        <v>12</v>
      </c>
      <c r="AA29" s="228">
        <v>55</v>
      </c>
      <c r="AB29" s="967" t="s">
        <v>526</v>
      </c>
      <c r="AC29" s="218" t="s">
        <v>526</v>
      </c>
      <c r="AD29" s="95"/>
      <c r="AE29" s="685">
        <v>10</v>
      </c>
      <c r="AF29" s="600" t="s">
        <v>435</v>
      </c>
      <c r="AG29" s="228">
        <v>79793</v>
      </c>
      <c r="AH29" s="228">
        <v>2673932</v>
      </c>
      <c r="AI29" s="228">
        <v>2543</v>
      </c>
      <c r="AJ29" s="228">
        <v>2543</v>
      </c>
      <c r="AK29" s="228">
        <v>240251</v>
      </c>
      <c r="AL29" s="73" t="s">
        <v>526</v>
      </c>
      <c r="AM29" s="73" t="s">
        <v>526</v>
      </c>
      <c r="AN29" s="110"/>
      <c r="AO29" s="685">
        <v>10</v>
      </c>
      <c r="AP29" s="600" t="s">
        <v>435</v>
      </c>
      <c r="AQ29" s="68">
        <v>16</v>
      </c>
      <c r="AR29" s="68">
        <v>81</v>
      </c>
      <c r="AS29" s="68">
        <v>7</v>
      </c>
      <c r="AT29" s="68">
        <v>6</v>
      </c>
      <c r="AU29" s="68">
        <v>18</v>
      </c>
      <c r="AV29" s="68">
        <v>1</v>
      </c>
      <c r="AW29" s="964">
        <v>52</v>
      </c>
      <c r="AX29" s="110"/>
      <c r="AY29" s="910">
        <v>10</v>
      </c>
      <c r="AZ29" s="911" t="s">
        <v>435</v>
      </c>
      <c r="BA29" s="68">
        <v>18</v>
      </c>
      <c r="BB29" s="68">
        <v>213</v>
      </c>
      <c r="BC29" s="68">
        <v>10</v>
      </c>
      <c r="BD29" s="68">
        <v>6</v>
      </c>
      <c r="BE29" s="228">
        <v>31</v>
      </c>
      <c r="BF29" s="228">
        <v>2</v>
      </c>
      <c r="BG29" s="962">
        <v>168</v>
      </c>
      <c r="BH29" s="95"/>
      <c r="BI29" s="685">
        <v>10</v>
      </c>
      <c r="BJ29" s="600" t="s">
        <v>435</v>
      </c>
      <c r="BK29" s="228">
        <v>18</v>
      </c>
      <c r="BL29" s="228">
        <v>1781</v>
      </c>
      <c r="BM29" s="68">
        <v>76</v>
      </c>
      <c r="BN29" s="68">
        <v>43</v>
      </c>
      <c r="BO29" s="68">
        <v>31</v>
      </c>
      <c r="BP29" s="73" t="s">
        <v>526</v>
      </c>
      <c r="BQ29" s="73" t="s">
        <v>526</v>
      </c>
      <c r="BR29" s="110"/>
      <c r="BS29" s="910">
        <v>10</v>
      </c>
      <c r="BT29" s="911" t="s">
        <v>435</v>
      </c>
      <c r="BU29" s="68">
        <v>99164</v>
      </c>
      <c r="BV29" s="68">
        <v>862258</v>
      </c>
      <c r="BW29" s="68">
        <v>14994</v>
      </c>
      <c r="BX29" s="68">
        <v>9114</v>
      </c>
      <c r="BY29" s="68">
        <v>99245</v>
      </c>
      <c r="BZ29" s="73" t="s">
        <v>526</v>
      </c>
      <c r="CA29" s="73" t="s">
        <v>526</v>
      </c>
      <c r="CB29" s="95"/>
      <c r="CC29" s="685">
        <v>10</v>
      </c>
      <c r="CD29" s="600" t="s">
        <v>435</v>
      </c>
      <c r="CE29" s="228">
        <v>2</v>
      </c>
      <c r="CF29" s="228">
        <v>6</v>
      </c>
      <c r="CG29" s="228">
        <v>0</v>
      </c>
      <c r="CH29" s="228">
        <v>0</v>
      </c>
      <c r="CI29" s="228">
        <v>1</v>
      </c>
      <c r="CJ29" s="228">
        <v>0</v>
      </c>
      <c r="CK29" s="962">
        <v>5</v>
      </c>
      <c r="CL29" s="95"/>
      <c r="CM29" s="685">
        <v>10</v>
      </c>
      <c r="CN29" s="600" t="s">
        <v>435</v>
      </c>
      <c r="CO29" s="228">
        <v>2</v>
      </c>
      <c r="CP29" s="228">
        <v>6</v>
      </c>
      <c r="CQ29" s="228">
        <v>0</v>
      </c>
      <c r="CR29" s="228">
        <v>0</v>
      </c>
      <c r="CS29" s="228">
        <v>1</v>
      </c>
      <c r="CT29" s="228">
        <v>0</v>
      </c>
      <c r="CU29" s="962">
        <v>5</v>
      </c>
      <c r="CV29" s="95"/>
      <c r="CW29" s="685">
        <v>10</v>
      </c>
      <c r="CX29" s="600" t="s">
        <v>435</v>
      </c>
      <c r="CY29" s="228">
        <v>2</v>
      </c>
      <c r="CZ29" s="228">
        <v>57</v>
      </c>
      <c r="DA29" s="228">
        <v>0</v>
      </c>
      <c r="DB29" s="228">
        <v>0</v>
      </c>
      <c r="DC29" s="228">
        <v>1</v>
      </c>
      <c r="DD29" s="73" t="s">
        <v>526</v>
      </c>
      <c r="DE29" s="73" t="s">
        <v>526</v>
      </c>
      <c r="DF29" s="95"/>
      <c r="DG29" s="685">
        <v>10</v>
      </c>
      <c r="DH29" s="600" t="s">
        <v>435</v>
      </c>
      <c r="DI29" s="228">
        <v>8105</v>
      </c>
      <c r="DJ29" s="228">
        <v>27774</v>
      </c>
      <c r="DK29" s="228">
        <v>0</v>
      </c>
      <c r="DL29" s="228">
        <v>0</v>
      </c>
      <c r="DM29" s="228">
        <v>4822</v>
      </c>
      <c r="DN29" s="73" t="s">
        <v>526</v>
      </c>
      <c r="DO29" s="73" t="s">
        <v>526</v>
      </c>
      <c r="DP29" s="95"/>
      <c r="DQ29" s="685">
        <v>10</v>
      </c>
      <c r="DR29" s="600" t="s">
        <v>435</v>
      </c>
      <c r="DS29" s="228">
        <v>3</v>
      </c>
      <c r="DT29" s="228">
        <v>27</v>
      </c>
      <c r="DU29" s="228">
        <v>0</v>
      </c>
      <c r="DV29" s="228">
        <v>0</v>
      </c>
      <c r="DW29" s="228">
        <v>12</v>
      </c>
      <c r="DX29" s="228">
        <v>1</v>
      </c>
      <c r="DY29" s="962">
        <v>28</v>
      </c>
      <c r="DZ29" s="95"/>
      <c r="EA29" s="685">
        <v>10</v>
      </c>
      <c r="EB29" s="600" t="s">
        <v>435</v>
      </c>
      <c r="EC29" s="228">
        <v>3</v>
      </c>
      <c r="ED29" s="228">
        <v>32</v>
      </c>
      <c r="EE29" s="228">
        <v>0</v>
      </c>
      <c r="EF29" s="228">
        <v>0</v>
      </c>
      <c r="EG29" s="228">
        <v>12</v>
      </c>
      <c r="EH29" s="228">
        <v>1</v>
      </c>
      <c r="EI29" s="962">
        <v>33</v>
      </c>
      <c r="EJ29" s="95"/>
      <c r="EK29" s="685">
        <v>10</v>
      </c>
      <c r="EL29" s="600" t="s">
        <v>435</v>
      </c>
      <c r="EM29" s="228">
        <v>3</v>
      </c>
      <c r="EN29" s="228">
        <v>217</v>
      </c>
      <c r="EO29" s="228">
        <v>0</v>
      </c>
      <c r="EP29" s="228">
        <v>0</v>
      </c>
      <c r="EQ29" s="228">
        <v>12</v>
      </c>
      <c r="ER29" s="73" t="s">
        <v>526</v>
      </c>
      <c r="ES29" s="73" t="s">
        <v>526</v>
      </c>
      <c r="ET29" s="95"/>
      <c r="EU29" s="685">
        <v>10</v>
      </c>
      <c r="EV29" s="600" t="s">
        <v>435</v>
      </c>
      <c r="EW29" s="228">
        <v>9804</v>
      </c>
      <c r="EX29" s="228">
        <v>104863</v>
      </c>
      <c r="EY29" s="228">
        <v>0</v>
      </c>
      <c r="EZ29" s="228">
        <v>0</v>
      </c>
      <c r="FA29" s="228">
        <v>44024</v>
      </c>
      <c r="FB29" s="73" t="s">
        <v>526</v>
      </c>
      <c r="FC29" s="73" t="s">
        <v>526</v>
      </c>
      <c r="FD29" s="95"/>
      <c r="FE29" s="685">
        <v>10</v>
      </c>
      <c r="FF29" s="600" t="s">
        <v>435</v>
      </c>
      <c r="FG29" s="228">
        <v>0</v>
      </c>
      <c r="FH29" s="228">
        <v>0</v>
      </c>
      <c r="FI29" s="228">
        <v>0</v>
      </c>
      <c r="FJ29" s="228">
        <v>0</v>
      </c>
      <c r="FK29" s="228">
        <v>0</v>
      </c>
      <c r="FL29" s="228">
        <v>0</v>
      </c>
      <c r="FM29" s="962">
        <v>0</v>
      </c>
      <c r="FN29" s="95"/>
      <c r="FO29" s="685">
        <v>10</v>
      </c>
      <c r="FP29" s="600" t="s">
        <v>435</v>
      </c>
      <c r="FQ29" s="228">
        <v>0</v>
      </c>
      <c r="FR29" s="228">
        <v>0</v>
      </c>
      <c r="FS29" s="228">
        <v>0</v>
      </c>
      <c r="FT29" s="228">
        <v>0</v>
      </c>
      <c r="FU29" s="228">
        <v>0</v>
      </c>
      <c r="FV29" s="228">
        <v>0</v>
      </c>
      <c r="FW29" s="962">
        <v>0</v>
      </c>
      <c r="FX29" s="95"/>
      <c r="FY29" s="685">
        <v>10</v>
      </c>
      <c r="FZ29" s="600" t="s">
        <v>435</v>
      </c>
      <c r="GA29" s="228">
        <v>0</v>
      </c>
      <c r="GB29" s="228">
        <v>0</v>
      </c>
      <c r="GC29" s="228">
        <v>0</v>
      </c>
      <c r="GD29" s="228">
        <v>0</v>
      </c>
      <c r="GE29" s="228">
        <v>0</v>
      </c>
      <c r="GF29" s="73" t="s">
        <v>526</v>
      </c>
      <c r="GG29" s="73" t="s">
        <v>526</v>
      </c>
      <c r="GH29" s="95"/>
      <c r="GI29" s="685">
        <v>10</v>
      </c>
      <c r="GJ29" s="600" t="s">
        <v>435</v>
      </c>
      <c r="GK29" s="228">
        <v>0</v>
      </c>
      <c r="GL29" s="228">
        <v>0</v>
      </c>
      <c r="GM29" s="228">
        <v>0</v>
      </c>
      <c r="GN29" s="228">
        <v>0</v>
      </c>
      <c r="GO29" s="228">
        <v>0</v>
      </c>
      <c r="GP29" s="73" t="s">
        <v>526</v>
      </c>
      <c r="GQ29" s="73" t="s">
        <v>526</v>
      </c>
      <c r="GR29" s="95"/>
      <c r="GS29" s="685">
        <v>10</v>
      </c>
      <c r="GT29" s="600" t="s">
        <v>435</v>
      </c>
      <c r="GU29" s="228">
        <v>0</v>
      </c>
      <c r="GV29" s="228">
        <v>1</v>
      </c>
      <c r="GW29" s="228">
        <v>0</v>
      </c>
      <c r="GX29" s="228">
        <v>0</v>
      </c>
      <c r="GY29" s="228">
        <v>0</v>
      </c>
      <c r="GZ29" s="228">
        <v>0</v>
      </c>
      <c r="HA29" s="962">
        <v>1</v>
      </c>
      <c r="HB29" s="95"/>
      <c r="HC29" s="685">
        <v>10</v>
      </c>
      <c r="HD29" s="600" t="s">
        <v>435</v>
      </c>
      <c r="HE29" s="228">
        <v>0</v>
      </c>
      <c r="HF29" s="228">
        <v>1</v>
      </c>
      <c r="HG29" s="228">
        <v>0</v>
      </c>
      <c r="HH29" s="228">
        <v>0</v>
      </c>
      <c r="HI29" s="228">
        <v>0</v>
      </c>
      <c r="HJ29" s="228">
        <v>0</v>
      </c>
      <c r="HK29" s="962">
        <v>1</v>
      </c>
      <c r="HL29" s="95"/>
      <c r="HM29" s="685">
        <v>10</v>
      </c>
      <c r="HN29" s="600" t="s">
        <v>435</v>
      </c>
      <c r="HO29" s="228">
        <v>0</v>
      </c>
      <c r="HP29" s="228">
        <v>11</v>
      </c>
      <c r="HQ29" s="228">
        <v>0</v>
      </c>
      <c r="HR29" s="228">
        <v>0</v>
      </c>
      <c r="HS29" s="228">
        <v>0</v>
      </c>
      <c r="HT29" s="73" t="s">
        <v>526</v>
      </c>
      <c r="HU29" s="73" t="s">
        <v>526</v>
      </c>
      <c r="HV29" s="95"/>
      <c r="HW29" s="685">
        <v>10</v>
      </c>
      <c r="HX29" s="600" t="s">
        <v>435</v>
      </c>
      <c r="HY29" s="228">
        <v>0</v>
      </c>
      <c r="HZ29" s="228">
        <v>5372</v>
      </c>
      <c r="IA29" s="228">
        <v>0</v>
      </c>
      <c r="IB29" s="228">
        <v>0</v>
      </c>
      <c r="IC29" s="228">
        <v>0</v>
      </c>
      <c r="ID29" s="73" t="s">
        <v>526</v>
      </c>
      <c r="IE29" s="73" t="s">
        <v>526</v>
      </c>
    </row>
    <row r="30" spans="1:239" ht="26.25">
      <c r="A30" s="76">
        <v>11</v>
      </c>
      <c r="B30" s="77" t="s">
        <v>436</v>
      </c>
      <c r="C30" s="228">
        <v>82</v>
      </c>
      <c r="D30" s="228">
        <v>1202</v>
      </c>
      <c r="E30" s="228">
        <v>41</v>
      </c>
      <c r="F30" s="228">
        <v>10</v>
      </c>
      <c r="G30" s="228">
        <v>221</v>
      </c>
      <c r="H30" s="228">
        <v>41</v>
      </c>
      <c r="I30" s="962">
        <v>683</v>
      </c>
      <c r="J30" s="95"/>
      <c r="K30" s="76">
        <v>11</v>
      </c>
      <c r="L30" s="77" t="s">
        <v>436</v>
      </c>
      <c r="M30" s="228">
        <v>83</v>
      </c>
      <c r="N30" s="228">
        <v>1270</v>
      </c>
      <c r="O30" s="228">
        <v>42</v>
      </c>
      <c r="P30" s="228">
        <v>11</v>
      </c>
      <c r="Q30" s="228">
        <v>222</v>
      </c>
      <c r="R30" s="228">
        <v>41</v>
      </c>
      <c r="S30" s="962">
        <v>697</v>
      </c>
      <c r="T30" s="95"/>
      <c r="U30" s="76">
        <v>11</v>
      </c>
      <c r="V30" s="77" t="s">
        <v>436</v>
      </c>
      <c r="W30" s="228">
        <v>83</v>
      </c>
      <c r="X30" s="228">
        <v>10722</v>
      </c>
      <c r="Y30" s="228">
        <v>164</v>
      </c>
      <c r="Z30" s="228">
        <v>63</v>
      </c>
      <c r="AA30" s="228">
        <v>233</v>
      </c>
      <c r="AB30" s="967" t="s">
        <v>526</v>
      </c>
      <c r="AC30" s="218" t="s">
        <v>526</v>
      </c>
      <c r="AD30" s="95"/>
      <c r="AE30" s="76">
        <v>11</v>
      </c>
      <c r="AF30" s="77" t="s">
        <v>436</v>
      </c>
      <c r="AG30" s="228">
        <v>374689</v>
      </c>
      <c r="AH30" s="228">
        <v>5070129</v>
      </c>
      <c r="AI30" s="228">
        <v>40743</v>
      </c>
      <c r="AJ30" s="228">
        <v>8647</v>
      </c>
      <c r="AK30" s="228">
        <v>656980</v>
      </c>
      <c r="AL30" s="73" t="s">
        <v>526</v>
      </c>
      <c r="AM30" s="73" t="s">
        <v>526</v>
      </c>
      <c r="AN30" s="110"/>
      <c r="AO30" s="76">
        <v>11</v>
      </c>
      <c r="AP30" s="77" t="s">
        <v>436</v>
      </c>
      <c r="AQ30" s="68">
        <v>33</v>
      </c>
      <c r="AR30" s="68">
        <v>123</v>
      </c>
      <c r="AS30" s="68">
        <v>21</v>
      </c>
      <c r="AT30" s="68">
        <v>8</v>
      </c>
      <c r="AU30" s="68">
        <v>45</v>
      </c>
      <c r="AV30" s="68">
        <v>16</v>
      </c>
      <c r="AW30" s="964">
        <v>63</v>
      </c>
      <c r="AX30" s="110"/>
      <c r="AY30" s="912">
        <v>11</v>
      </c>
      <c r="AZ30" s="913" t="s">
        <v>436</v>
      </c>
      <c r="BA30" s="68">
        <v>41</v>
      </c>
      <c r="BB30" s="68">
        <v>341</v>
      </c>
      <c r="BC30" s="68">
        <v>55</v>
      </c>
      <c r="BD30" s="68">
        <v>23</v>
      </c>
      <c r="BE30" s="228">
        <v>87</v>
      </c>
      <c r="BF30" s="228">
        <v>40</v>
      </c>
      <c r="BG30" s="962">
        <v>209</v>
      </c>
      <c r="BH30" s="95"/>
      <c r="BI30" s="76">
        <v>11</v>
      </c>
      <c r="BJ30" s="77" t="s">
        <v>436</v>
      </c>
      <c r="BK30" s="228">
        <v>43</v>
      </c>
      <c r="BL30" s="228">
        <v>3140</v>
      </c>
      <c r="BM30" s="68">
        <v>279</v>
      </c>
      <c r="BN30" s="68">
        <v>50</v>
      </c>
      <c r="BO30" s="68">
        <v>94</v>
      </c>
      <c r="BP30" s="73" t="s">
        <v>526</v>
      </c>
      <c r="BQ30" s="73" t="s">
        <v>526</v>
      </c>
      <c r="BR30" s="110"/>
      <c r="BS30" s="912">
        <v>11</v>
      </c>
      <c r="BT30" s="913" t="s">
        <v>436</v>
      </c>
      <c r="BU30" s="68">
        <v>204253</v>
      </c>
      <c r="BV30" s="68">
        <v>1380412</v>
      </c>
      <c r="BW30" s="68">
        <v>58583</v>
      </c>
      <c r="BX30" s="68">
        <v>7693</v>
      </c>
      <c r="BY30" s="68">
        <v>293881</v>
      </c>
      <c r="BZ30" s="73" t="s">
        <v>526</v>
      </c>
      <c r="CA30" s="73" t="s">
        <v>526</v>
      </c>
      <c r="CB30" s="95"/>
      <c r="CC30" s="76">
        <v>11</v>
      </c>
      <c r="CD30" s="77" t="s">
        <v>436</v>
      </c>
      <c r="CE30" s="228">
        <v>8</v>
      </c>
      <c r="CF30" s="228">
        <v>20</v>
      </c>
      <c r="CG30" s="228">
        <v>1</v>
      </c>
      <c r="CH30" s="228">
        <v>0</v>
      </c>
      <c r="CI30" s="228">
        <v>6</v>
      </c>
      <c r="CJ30" s="228">
        <v>2</v>
      </c>
      <c r="CK30" s="962">
        <v>14</v>
      </c>
      <c r="CL30" s="95"/>
      <c r="CM30" s="76">
        <v>11</v>
      </c>
      <c r="CN30" s="77" t="s">
        <v>436</v>
      </c>
      <c r="CO30" s="228">
        <v>9</v>
      </c>
      <c r="CP30" s="228">
        <v>23</v>
      </c>
      <c r="CQ30" s="228">
        <v>2</v>
      </c>
      <c r="CR30" s="228">
        <v>0</v>
      </c>
      <c r="CS30" s="228">
        <v>8</v>
      </c>
      <c r="CT30" s="228">
        <v>3</v>
      </c>
      <c r="CU30" s="962">
        <v>19</v>
      </c>
      <c r="CV30" s="95"/>
      <c r="CW30" s="76">
        <v>11</v>
      </c>
      <c r="CX30" s="77" t="s">
        <v>436</v>
      </c>
      <c r="CY30" s="228">
        <v>9</v>
      </c>
      <c r="CZ30" s="228">
        <v>161</v>
      </c>
      <c r="DA30" s="228">
        <v>0</v>
      </c>
      <c r="DB30" s="228">
        <v>0</v>
      </c>
      <c r="DC30" s="228">
        <v>9</v>
      </c>
      <c r="DD30" s="73" t="s">
        <v>526</v>
      </c>
      <c r="DE30" s="73" t="s">
        <v>526</v>
      </c>
      <c r="DF30" s="95"/>
      <c r="DG30" s="76">
        <v>11</v>
      </c>
      <c r="DH30" s="77" t="s">
        <v>436</v>
      </c>
      <c r="DI30" s="228">
        <v>43845</v>
      </c>
      <c r="DJ30" s="228">
        <v>78375</v>
      </c>
      <c r="DK30" s="228">
        <v>0</v>
      </c>
      <c r="DL30" s="228">
        <v>0</v>
      </c>
      <c r="DM30" s="228">
        <v>38084</v>
      </c>
      <c r="DN30" s="73" t="s">
        <v>526</v>
      </c>
      <c r="DO30" s="73" t="s">
        <v>526</v>
      </c>
      <c r="DP30" s="95"/>
      <c r="DQ30" s="76">
        <v>11</v>
      </c>
      <c r="DR30" s="77" t="s">
        <v>436</v>
      </c>
      <c r="DS30" s="228">
        <v>14</v>
      </c>
      <c r="DT30" s="228">
        <v>66</v>
      </c>
      <c r="DU30" s="228">
        <v>5</v>
      </c>
      <c r="DV30" s="228">
        <v>0</v>
      </c>
      <c r="DW30" s="228">
        <v>23</v>
      </c>
      <c r="DX30" s="228">
        <v>5</v>
      </c>
      <c r="DY30" s="962">
        <v>25</v>
      </c>
      <c r="DZ30" s="95"/>
      <c r="EA30" s="76">
        <v>11</v>
      </c>
      <c r="EB30" s="77" t="s">
        <v>436</v>
      </c>
      <c r="EC30" s="228">
        <v>14</v>
      </c>
      <c r="ED30" s="228">
        <v>87</v>
      </c>
      <c r="EE30" s="228">
        <v>5</v>
      </c>
      <c r="EF30" s="228">
        <v>0</v>
      </c>
      <c r="EG30" s="228">
        <v>23</v>
      </c>
      <c r="EH30" s="228">
        <v>16</v>
      </c>
      <c r="EI30" s="962">
        <v>42</v>
      </c>
      <c r="EJ30" s="95"/>
      <c r="EK30" s="76">
        <v>11</v>
      </c>
      <c r="EL30" s="77" t="s">
        <v>436</v>
      </c>
      <c r="EM30" s="228">
        <v>14</v>
      </c>
      <c r="EN30" s="228">
        <v>790</v>
      </c>
      <c r="EO30" s="228">
        <v>29</v>
      </c>
      <c r="EP30" s="228">
        <v>0</v>
      </c>
      <c r="EQ30" s="228">
        <v>25</v>
      </c>
      <c r="ER30" s="73" t="s">
        <v>526</v>
      </c>
      <c r="ES30" s="73" t="s">
        <v>526</v>
      </c>
      <c r="ET30" s="95"/>
      <c r="EU30" s="76">
        <v>11</v>
      </c>
      <c r="EV30" s="77" t="s">
        <v>436</v>
      </c>
      <c r="EW30" s="228">
        <v>50589</v>
      </c>
      <c r="EX30" s="228">
        <v>261019</v>
      </c>
      <c r="EY30" s="228">
        <v>7300</v>
      </c>
      <c r="EZ30" s="228">
        <v>0</v>
      </c>
      <c r="FA30" s="228">
        <v>60126</v>
      </c>
      <c r="FB30" s="73" t="s">
        <v>526</v>
      </c>
      <c r="FC30" s="73" t="s">
        <v>526</v>
      </c>
      <c r="FD30" s="95"/>
      <c r="FE30" s="76">
        <v>11</v>
      </c>
      <c r="FF30" s="77" t="s">
        <v>436</v>
      </c>
      <c r="FG30" s="228">
        <v>0</v>
      </c>
      <c r="FH30" s="228">
        <v>0</v>
      </c>
      <c r="FI30" s="228">
        <v>0</v>
      </c>
      <c r="FJ30" s="228">
        <v>0</v>
      </c>
      <c r="FK30" s="228">
        <v>0</v>
      </c>
      <c r="FL30" s="228">
        <v>0</v>
      </c>
      <c r="FM30" s="962">
        <v>0</v>
      </c>
      <c r="FN30" s="95"/>
      <c r="FO30" s="76">
        <v>11</v>
      </c>
      <c r="FP30" s="77" t="s">
        <v>436</v>
      </c>
      <c r="FQ30" s="228">
        <v>0</v>
      </c>
      <c r="FR30" s="228">
        <v>0</v>
      </c>
      <c r="FS30" s="228">
        <v>0</v>
      </c>
      <c r="FT30" s="228">
        <v>0</v>
      </c>
      <c r="FU30" s="228">
        <v>0</v>
      </c>
      <c r="FV30" s="228">
        <v>0</v>
      </c>
      <c r="FW30" s="962">
        <v>0</v>
      </c>
      <c r="FX30" s="95"/>
      <c r="FY30" s="76">
        <v>11</v>
      </c>
      <c r="FZ30" s="77" t="s">
        <v>436</v>
      </c>
      <c r="GA30" s="228">
        <v>0</v>
      </c>
      <c r="GB30" s="228">
        <v>0</v>
      </c>
      <c r="GC30" s="228">
        <v>0</v>
      </c>
      <c r="GD30" s="228">
        <v>0</v>
      </c>
      <c r="GE30" s="228">
        <v>0</v>
      </c>
      <c r="GF30" s="73" t="s">
        <v>526</v>
      </c>
      <c r="GG30" s="73" t="s">
        <v>526</v>
      </c>
      <c r="GH30" s="95"/>
      <c r="GI30" s="76">
        <v>11</v>
      </c>
      <c r="GJ30" s="77" t="s">
        <v>436</v>
      </c>
      <c r="GK30" s="228">
        <v>0</v>
      </c>
      <c r="GL30" s="228">
        <v>0</v>
      </c>
      <c r="GM30" s="228">
        <v>0</v>
      </c>
      <c r="GN30" s="228">
        <v>0</v>
      </c>
      <c r="GO30" s="228">
        <v>0</v>
      </c>
      <c r="GP30" s="73" t="s">
        <v>526</v>
      </c>
      <c r="GQ30" s="73" t="s">
        <v>526</v>
      </c>
      <c r="GR30" s="95"/>
      <c r="GS30" s="76">
        <v>11</v>
      </c>
      <c r="GT30" s="77" t="s">
        <v>436</v>
      </c>
      <c r="GU30" s="228">
        <v>0</v>
      </c>
      <c r="GV30" s="228">
        <v>2</v>
      </c>
      <c r="GW30" s="228">
        <v>0</v>
      </c>
      <c r="GX30" s="228">
        <v>0</v>
      </c>
      <c r="GY30" s="228">
        <v>0</v>
      </c>
      <c r="GZ30" s="228">
        <v>0</v>
      </c>
      <c r="HA30" s="962">
        <v>1</v>
      </c>
      <c r="HB30" s="95"/>
      <c r="HC30" s="76">
        <v>11</v>
      </c>
      <c r="HD30" s="77" t="s">
        <v>436</v>
      </c>
      <c r="HE30" s="228">
        <v>0</v>
      </c>
      <c r="HF30" s="228">
        <v>2</v>
      </c>
      <c r="HG30" s="228">
        <v>0</v>
      </c>
      <c r="HH30" s="228">
        <v>0</v>
      </c>
      <c r="HI30" s="228">
        <v>0</v>
      </c>
      <c r="HJ30" s="228">
        <v>0</v>
      </c>
      <c r="HK30" s="962">
        <v>1</v>
      </c>
      <c r="HL30" s="95"/>
      <c r="HM30" s="76">
        <v>11</v>
      </c>
      <c r="HN30" s="77" t="s">
        <v>436</v>
      </c>
      <c r="HO30" s="228">
        <v>0</v>
      </c>
      <c r="HP30" s="228">
        <v>6</v>
      </c>
      <c r="HQ30" s="228">
        <v>0</v>
      </c>
      <c r="HR30" s="228">
        <v>0</v>
      </c>
      <c r="HS30" s="228">
        <v>0</v>
      </c>
      <c r="HT30" s="73" t="s">
        <v>526</v>
      </c>
      <c r="HU30" s="73" t="s">
        <v>526</v>
      </c>
      <c r="HV30" s="95"/>
      <c r="HW30" s="76">
        <v>11</v>
      </c>
      <c r="HX30" s="77" t="s">
        <v>436</v>
      </c>
      <c r="HY30" s="228">
        <v>0</v>
      </c>
      <c r="HZ30" s="228">
        <v>2837</v>
      </c>
      <c r="IA30" s="228">
        <v>0</v>
      </c>
      <c r="IB30" s="228">
        <v>0</v>
      </c>
      <c r="IC30" s="228">
        <v>0</v>
      </c>
      <c r="ID30" s="73" t="s">
        <v>526</v>
      </c>
      <c r="IE30" s="73" t="s">
        <v>526</v>
      </c>
    </row>
    <row r="31" spans="1:239" ht="26.25">
      <c r="A31" s="685">
        <v>12</v>
      </c>
      <c r="B31" s="600" t="s">
        <v>437</v>
      </c>
      <c r="C31" s="228">
        <v>137</v>
      </c>
      <c r="D31" s="228">
        <v>1917</v>
      </c>
      <c r="E31" s="228">
        <v>81</v>
      </c>
      <c r="F31" s="228">
        <v>27</v>
      </c>
      <c r="G31" s="228">
        <v>326</v>
      </c>
      <c r="H31" s="228">
        <v>58</v>
      </c>
      <c r="I31" s="964">
        <v>1655</v>
      </c>
      <c r="J31" s="95"/>
      <c r="K31" s="685">
        <v>12</v>
      </c>
      <c r="L31" s="600" t="s">
        <v>437</v>
      </c>
      <c r="M31" s="228">
        <v>137</v>
      </c>
      <c r="N31" s="228">
        <v>2018</v>
      </c>
      <c r="O31" s="228">
        <v>82</v>
      </c>
      <c r="P31" s="228">
        <v>28</v>
      </c>
      <c r="Q31" s="228">
        <v>328</v>
      </c>
      <c r="R31" s="228">
        <v>60</v>
      </c>
      <c r="S31" s="964">
        <v>1722</v>
      </c>
      <c r="T31" s="95"/>
      <c r="U31" s="685">
        <v>12</v>
      </c>
      <c r="V31" s="600" t="s">
        <v>437</v>
      </c>
      <c r="W31" s="228">
        <v>137</v>
      </c>
      <c r="X31" s="228">
        <v>18100</v>
      </c>
      <c r="Y31" s="228">
        <v>224</v>
      </c>
      <c r="Z31" s="228">
        <v>177</v>
      </c>
      <c r="AA31" s="228">
        <v>328</v>
      </c>
      <c r="AB31" s="967" t="s">
        <v>526</v>
      </c>
      <c r="AC31" s="218" t="s">
        <v>526</v>
      </c>
      <c r="AD31" s="95"/>
      <c r="AE31" s="685">
        <v>12</v>
      </c>
      <c r="AF31" s="600" t="s">
        <v>437</v>
      </c>
      <c r="AG31" s="228">
        <v>594876</v>
      </c>
      <c r="AH31" s="228">
        <v>8638155</v>
      </c>
      <c r="AI31" s="228">
        <v>88849</v>
      </c>
      <c r="AJ31" s="228">
        <v>45232</v>
      </c>
      <c r="AK31" s="228">
        <v>980629</v>
      </c>
      <c r="AL31" s="73" t="s">
        <v>526</v>
      </c>
      <c r="AM31" s="73" t="s">
        <v>526</v>
      </c>
      <c r="AN31" s="110"/>
      <c r="AO31" s="685">
        <v>12</v>
      </c>
      <c r="AP31" s="600" t="s">
        <v>437</v>
      </c>
      <c r="AQ31" s="68">
        <v>42</v>
      </c>
      <c r="AR31" s="68">
        <v>275</v>
      </c>
      <c r="AS31" s="68">
        <v>63</v>
      </c>
      <c r="AT31" s="68">
        <v>43</v>
      </c>
      <c r="AU31" s="68">
        <v>92</v>
      </c>
      <c r="AV31" s="68">
        <v>10</v>
      </c>
      <c r="AW31" s="964">
        <v>246</v>
      </c>
      <c r="AX31" s="110"/>
      <c r="AY31" s="910">
        <v>12</v>
      </c>
      <c r="AZ31" s="911" t="s">
        <v>437</v>
      </c>
      <c r="BA31" s="68">
        <v>58</v>
      </c>
      <c r="BB31" s="68">
        <v>631</v>
      </c>
      <c r="BC31" s="68">
        <v>82</v>
      </c>
      <c r="BD31" s="68">
        <v>61</v>
      </c>
      <c r="BE31" s="228">
        <v>137</v>
      </c>
      <c r="BF31" s="228">
        <v>14</v>
      </c>
      <c r="BG31" s="962">
        <v>487</v>
      </c>
      <c r="BH31" s="95"/>
      <c r="BI31" s="685">
        <v>12</v>
      </c>
      <c r="BJ31" s="600" t="s">
        <v>437</v>
      </c>
      <c r="BK31" s="228">
        <v>58</v>
      </c>
      <c r="BL31" s="228">
        <v>5058</v>
      </c>
      <c r="BM31" s="68">
        <v>268</v>
      </c>
      <c r="BN31" s="68">
        <v>238</v>
      </c>
      <c r="BO31" s="68">
        <v>137</v>
      </c>
      <c r="BP31" s="73" t="s">
        <v>526</v>
      </c>
      <c r="BQ31" s="73" t="s">
        <v>526</v>
      </c>
      <c r="BR31" s="110"/>
      <c r="BS31" s="910">
        <v>12</v>
      </c>
      <c r="BT31" s="911" t="s">
        <v>437</v>
      </c>
      <c r="BU31" s="68">
        <v>274106</v>
      </c>
      <c r="BV31" s="68">
        <v>2440560</v>
      </c>
      <c r="BW31" s="68">
        <v>63204</v>
      </c>
      <c r="BX31" s="68">
        <v>55074</v>
      </c>
      <c r="BY31" s="68">
        <v>412249</v>
      </c>
      <c r="BZ31" s="73" t="s">
        <v>526</v>
      </c>
      <c r="CA31" s="73" t="s">
        <v>526</v>
      </c>
      <c r="CB31" s="95"/>
      <c r="CC31" s="685">
        <v>12</v>
      </c>
      <c r="CD31" s="600" t="s">
        <v>437</v>
      </c>
      <c r="CE31" s="228">
        <v>24</v>
      </c>
      <c r="CF31" s="228">
        <v>69</v>
      </c>
      <c r="CG31" s="228">
        <v>6</v>
      </c>
      <c r="CH31" s="228">
        <v>4</v>
      </c>
      <c r="CI31" s="228">
        <v>22</v>
      </c>
      <c r="CJ31" s="228">
        <v>4</v>
      </c>
      <c r="CK31" s="962">
        <v>53</v>
      </c>
      <c r="CL31" s="95"/>
      <c r="CM31" s="685">
        <v>12</v>
      </c>
      <c r="CN31" s="600" t="s">
        <v>437</v>
      </c>
      <c r="CO31" s="228">
        <v>24</v>
      </c>
      <c r="CP31" s="228">
        <v>110</v>
      </c>
      <c r="CQ31" s="228">
        <v>9</v>
      </c>
      <c r="CR31" s="228">
        <v>7</v>
      </c>
      <c r="CS31" s="228">
        <v>25</v>
      </c>
      <c r="CT31" s="228">
        <v>12</v>
      </c>
      <c r="CU31" s="962">
        <v>91</v>
      </c>
      <c r="CV31" s="95"/>
      <c r="CW31" s="685">
        <v>12</v>
      </c>
      <c r="CX31" s="600" t="s">
        <v>437</v>
      </c>
      <c r="CY31" s="228">
        <v>24</v>
      </c>
      <c r="CZ31" s="228">
        <v>962</v>
      </c>
      <c r="DA31" s="228">
        <v>23</v>
      </c>
      <c r="DB31" s="228">
        <v>22</v>
      </c>
      <c r="DC31" s="228">
        <v>25</v>
      </c>
      <c r="DD31" s="73" t="s">
        <v>526</v>
      </c>
      <c r="DE31" s="73" t="s">
        <v>526</v>
      </c>
      <c r="DF31" s="95"/>
      <c r="DG31" s="685">
        <v>12</v>
      </c>
      <c r="DH31" s="600" t="s">
        <v>437</v>
      </c>
      <c r="DI31" s="228">
        <v>99123</v>
      </c>
      <c r="DJ31" s="228">
        <v>475816</v>
      </c>
      <c r="DK31" s="228">
        <v>6555</v>
      </c>
      <c r="DL31" s="228">
        <v>5194</v>
      </c>
      <c r="DM31" s="228">
        <v>72103</v>
      </c>
      <c r="DN31" s="73" t="s">
        <v>526</v>
      </c>
      <c r="DO31" s="73" t="s">
        <v>526</v>
      </c>
      <c r="DP31" s="95"/>
      <c r="DQ31" s="685">
        <v>12</v>
      </c>
      <c r="DR31" s="600" t="s">
        <v>437</v>
      </c>
      <c r="DS31" s="228">
        <v>14</v>
      </c>
      <c r="DT31" s="228">
        <v>78</v>
      </c>
      <c r="DU31" s="228">
        <v>11</v>
      </c>
      <c r="DV31" s="228">
        <v>4</v>
      </c>
      <c r="DW31" s="228">
        <v>30</v>
      </c>
      <c r="DX31" s="228">
        <v>4</v>
      </c>
      <c r="DY31" s="962">
        <v>69</v>
      </c>
      <c r="DZ31" s="95"/>
      <c r="EA31" s="685">
        <v>12</v>
      </c>
      <c r="EB31" s="600" t="s">
        <v>437</v>
      </c>
      <c r="EC31" s="228">
        <v>18</v>
      </c>
      <c r="ED31" s="228">
        <v>122</v>
      </c>
      <c r="EE31" s="228">
        <v>12</v>
      </c>
      <c r="EF31" s="228">
        <v>5</v>
      </c>
      <c r="EG31" s="228">
        <v>36</v>
      </c>
      <c r="EH31" s="228">
        <v>5</v>
      </c>
      <c r="EI31" s="962">
        <v>98</v>
      </c>
      <c r="EJ31" s="95"/>
      <c r="EK31" s="685">
        <v>12</v>
      </c>
      <c r="EL31" s="600" t="s">
        <v>437</v>
      </c>
      <c r="EM31" s="228">
        <v>18</v>
      </c>
      <c r="EN31" s="228">
        <v>891</v>
      </c>
      <c r="EO31" s="228">
        <v>16</v>
      </c>
      <c r="EP31" s="228">
        <v>10</v>
      </c>
      <c r="EQ31" s="228">
        <v>36</v>
      </c>
      <c r="ER31" s="73" t="s">
        <v>526</v>
      </c>
      <c r="ES31" s="73" t="s">
        <v>526</v>
      </c>
      <c r="ET31" s="95"/>
      <c r="EU31" s="685">
        <v>12</v>
      </c>
      <c r="EV31" s="600" t="s">
        <v>437</v>
      </c>
      <c r="EW31" s="228">
        <v>57777</v>
      </c>
      <c r="EX31" s="228">
        <v>427516</v>
      </c>
      <c r="EY31" s="228">
        <v>7027</v>
      </c>
      <c r="EZ31" s="228">
        <v>4359</v>
      </c>
      <c r="FA31" s="228">
        <v>104234</v>
      </c>
      <c r="FB31" s="73" t="s">
        <v>526</v>
      </c>
      <c r="FC31" s="73" t="s">
        <v>526</v>
      </c>
      <c r="FD31" s="95"/>
      <c r="FE31" s="685">
        <v>12</v>
      </c>
      <c r="FF31" s="600" t="s">
        <v>437</v>
      </c>
      <c r="FG31" s="228">
        <v>0</v>
      </c>
      <c r="FH31" s="228">
        <v>1</v>
      </c>
      <c r="FI31" s="228">
        <v>1</v>
      </c>
      <c r="FJ31" s="228">
        <v>0</v>
      </c>
      <c r="FK31" s="228">
        <v>0</v>
      </c>
      <c r="FL31" s="228">
        <v>0</v>
      </c>
      <c r="FM31" s="962">
        <v>0</v>
      </c>
      <c r="FN31" s="95"/>
      <c r="FO31" s="685">
        <v>12</v>
      </c>
      <c r="FP31" s="600" t="s">
        <v>437</v>
      </c>
      <c r="FQ31" s="228">
        <v>0</v>
      </c>
      <c r="FR31" s="228">
        <v>1</v>
      </c>
      <c r="FS31" s="228">
        <v>1</v>
      </c>
      <c r="FT31" s="228">
        <v>0</v>
      </c>
      <c r="FU31" s="228">
        <v>0</v>
      </c>
      <c r="FV31" s="228">
        <v>0</v>
      </c>
      <c r="FW31" s="962">
        <v>0</v>
      </c>
      <c r="FX31" s="95"/>
      <c r="FY31" s="685">
        <v>12</v>
      </c>
      <c r="FZ31" s="600" t="s">
        <v>437</v>
      </c>
      <c r="GA31" s="228">
        <v>0</v>
      </c>
      <c r="GB31" s="228">
        <v>12</v>
      </c>
      <c r="GC31" s="228">
        <v>1</v>
      </c>
      <c r="GD31" s="228">
        <v>0</v>
      </c>
      <c r="GE31" s="228">
        <v>0</v>
      </c>
      <c r="GF31" s="73" t="s">
        <v>526</v>
      </c>
      <c r="GG31" s="73" t="s">
        <v>526</v>
      </c>
      <c r="GH31" s="95"/>
      <c r="GI31" s="685">
        <v>12</v>
      </c>
      <c r="GJ31" s="600" t="s">
        <v>437</v>
      </c>
      <c r="GK31" s="228">
        <v>0</v>
      </c>
      <c r="GL31" s="228">
        <v>5859</v>
      </c>
      <c r="GM31" s="228">
        <v>0</v>
      </c>
      <c r="GN31" s="228">
        <v>0</v>
      </c>
      <c r="GO31" s="228">
        <v>0</v>
      </c>
      <c r="GP31" s="73" t="s">
        <v>526</v>
      </c>
      <c r="GQ31" s="73" t="s">
        <v>526</v>
      </c>
      <c r="GR31" s="95"/>
      <c r="GS31" s="685">
        <v>12</v>
      </c>
      <c r="GT31" s="600" t="s">
        <v>437</v>
      </c>
      <c r="GU31" s="228">
        <v>0</v>
      </c>
      <c r="GV31" s="228">
        <v>0</v>
      </c>
      <c r="GW31" s="228">
        <v>0</v>
      </c>
      <c r="GX31" s="228">
        <v>0</v>
      </c>
      <c r="GY31" s="228">
        <v>0</v>
      </c>
      <c r="GZ31" s="228">
        <v>0</v>
      </c>
      <c r="HA31" s="962">
        <v>0</v>
      </c>
      <c r="HB31" s="95"/>
      <c r="HC31" s="685">
        <v>12</v>
      </c>
      <c r="HD31" s="600" t="s">
        <v>437</v>
      </c>
      <c r="HE31" s="228">
        <v>0</v>
      </c>
      <c r="HF31" s="228">
        <v>0</v>
      </c>
      <c r="HG31" s="228">
        <v>0</v>
      </c>
      <c r="HH31" s="228">
        <v>0</v>
      </c>
      <c r="HI31" s="228">
        <v>0</v>
      </c>
      <c r="HJ31" s="228">
        <v>0</v>
      </c>
      <c r="HK31" s="962">
        <v>0</v>
      </c>
      <c r="HL31" s="95"/>
      <c r="HM31" s="685">
        <v>12</v>
      </c>
      <c r="HN31" s="600" t="s">
        <v>437</v>
      </c>
      <c r="HO31" s="228">
        <v>0</v>
      </c>
      <c r="HP31" s="228">
        <v>0</v>
      </c>
      <c r="HQ31" s="228">
        <v>0</v>
      </c>
      <c r="HR31" s="228">
        <v>0</v>
      </c>
      <c r="HS31" s="228">
        <v>0</v>
      </c>
      <c r="HT31" s="73" t="s">
        <v>526</v>
      </c>
      <c r="HU31" s="73" t="s">
        <v>526</v>
      </c>
      <c r="HV31" s="95"/>
      <c r="HW31" s="685">
        <v>12</v>
      </c>
      <c r="HX31" s="600" t="s">
        <v>437</v>
      </c>
      <c r="HY31" s="228">
        <v>0</v>
      </c>
      <c r="HZ31" s="228">
        <v>0</v>
      </c>
      <c r="IA31" s="228">
        <v>0</v>
      </c>
      <c r="IB31" s="228">
        <v>0</v>
      </c>
      <c r="IC31" s="228">
        <v>0</v>
      </c>
      <c r="ID31" s="73" t="s">
        <v>526</v>
      </c>
      <c r="IE31" s="73" t="s">
        <v>526</v>
      </c>
    </row>
    <row r="32" spans="1:239" ht="26.25">
      <c r="A32" s="76">
        <v>13</v>
      </c>
      <c r="B32" s="77" t="s">
        <v>438</v>
      </c>
      <c r="C32" s="228">
        <v>35</v>
      </c>
      <c r="D32" s="228">
        <v>574</v>
      </c>
      <c r="E32" s="228">
        <v>3</v>
      </c>
      <c r="F32" s="228">
        <v>1</v>
      </c>
      <c r="G32" s="228">
        <v>35</v>
      </c>
      <c r="H32" s="228">
        <v>2</v>
      </c>
      <c r="I32" s="962">
        <v>432</v>
      </c>
      <c r="J32" s="95"/>
      <c r="K32" s="76">
        <v>13</v>
      </c>
      <c r="L32" s="913" t="s">
        <v>438</v>
      </c>
      <c r="M32" s="228">
        <v>35</v>
      </c>
      <c r="N32" s="228">
        <v>623</v>
      </c>
      <c r="O32" s="228">
        <v>3</v>
      </c>
      <c r="P32" s="228">
        <v>1</v>
      </c>
      <c r="Q32" s="228">
        <v>36</v>
      </c>
      <c r="R32" s="228">
        <v>2</v>
      </c>
      <c r="S32" s="962">
        <v>432</v>
      </c>
      <c r="T32" s="95"/>
      <c r="U32" s="76">
        <v>13</v>
      </c>
      <c r="V32" s="77" t="s">
        <v>438</v>
      </c>
      <c r="W32" s="228">
        <v>36</v>
      </c>
      <c r="X32" s="228">
        <v>5975</v>
      </c>
      <c r="Y32" s="228">
        <v>0</v>
      </c>
      <c r="Z32" s="228">
        <v>0</v>
      </c>
      <c r="AA32" s="228">
        <v>36</v>
      </c>
      <c r="AB32" s="967" t="s">
        <v>526</v>
      </c>
      <c r="AC32" s="218" t="s">
        <v>526</v>
      </c>
      <c r="AD32" s="95"/>
      <c r="AE32" s="76">
        <v>13</v>
      </c>
      <c r="AF32" s="77" t="s">
        <v>438</v>
      </c>
      <c r="AG32" s="228">
        <v>151588</v>
      </c>
      <c r="AH32" s="228">
        <v>2952360</v>
      </c>
      <c r="AI32" s="228">
        <v>0</v>
      </c>
      <c r="AJ32" s="228">
        <v>0</v>
      </c>
      <c r="AK32" s="228">
        <v>171554</v>
      </c>
      <c r="AL32" s="73" t="s">
        <v>526</v>
      </c>
      <c r="AM32" s="73" t="s">
        <v>526</v>
      </c>
      <c r="AN32" s="110"/>
      <c r="AO32" s="76">
        <v>13</v>
      </c>
      <c r="AP32" s="77" t="s">
        <v>438</v>
      </c>
      <c r="AQ32" s="68">
        <v>21</v>
      </c>
      <c r="AR32" s="68">
        <v>72</v>
      </c>
      <c r="AS32" s="68">
        <v>8</v>
      </c>
      <c r="AT32" s="68">
        <v>7</v>
      </c>
      <c r="AU32" s="68">
        <v>17</v>
      </c>
      <c r="AV32" s="68">
        <v>2</v>
      </c>
      <c r="AW32" s="964">
        <v>56</v>
      </c>
      <c r="AX32" s="110"/>
      <c r="AY32" s="912">
        <v>13</v>
      </c>
      <c r="AZ32" s="913" t="s">
        <v>438</v>
      </c>
      <c r="BA32" s="68">
        <v>24</v>
      </c>
      <c r="BB32" s="68">
        <v>143</v>
      </c>
      <c r="BC32" s="68">
        <v>12</v>
      </c>
      <c r="BD32" s="68">
        <v>11</v>
      </c>
      <c r="BE32" s="228">
        <v>26</v>
      </c>
      <c r="BF32" s="228">
        <v>3</v>
      </c>
      <c r="BG32" s="962">
        <v>56</v>
      </c>
      <c r="BH32" s="95"/>
      <c r="BI32" s="76">
        <v>13</v>
      </c>
      <c r="BJ32" s="77" t="s">
        <v>438</v>
      </c>
      <c r="BK32" s="228">
        <v>24</v>
      </c>
      <c r="BL32" s="228">
        <v>1363</v>
      </c>
      <c r="BM32" s="68">
        <v>12</v>
      </c>
      <c r="BN32" s="68">
        <v>11</v>
      </c>
      <c r="BO32" s="68">
        <v>26</v>
      </c>
      <c r="BP32" s="73" t="s">
        <v>526</v>
      </c>
      <c r="BQ32" s="73" t="s">
        <v>526</v>
      </c>
      <c r="BR32" s="110"/>
      <c r="BS32" s="912">
        <v>13</v>
      </c>
      <c r="BT32" s="913" t="s">
        <v>438</v>
      </c>
      <c r="BU32" s="68">
        <v>133473</v>
      </c>
      <c r="BV32" s="68">
        <v>676199</v>
      </c>
      <c r="BW32" s="68">
        <v>0</v>
      </c>
      <c r="BX32" s="68">
        <v>0</v>
      </c>
      <c r="BY32" s="68">
        <v>106870</v>
      </c>
      <c r="BZ32" s="73" t="s">
        <v>526</v>
      </c>
      <c r="CA32" s="73" t="s">
        <v>526</v>
      </c>
      <c r="CB32" s="95"/>
      <c r="CC32" s="76">
        <v>13</v>
      </c>
      <c r="CD32" s="77" t="s">
        <v>438</v>
      </c>
      <c r="CE32" s="228">
        <v>0</v>
      </c>
      <c r="CF32" s="228">
        <v>2</v>
      </c>
      <c r="CG32" s="228">
        <v>1</v>
      </c>
      <c r="CH32" s="228">
        <v>1</v>
      </c>
      <c r="CI32" s="228">
        <v>3</v>
      </c>
      <c r="CJ32" s="228">
        <v>0</v>
      </c>
      <c r="CK32" s="962">
        <v>1</v>
      </c>
      <c r="CL32" s="95"/>
      <c r="CM32" s="76">
        <v>13</v>
      </c>
      <c r="CN32" s="77" t="s">
        <v>438</v>
      </c>
      <c r="CO32" s="228">
        <v>0</v>
      </c>
      <c r="CP32" s="228">
        <v>3</v>
      </c>
      <c r="CQ32" s="228">
        <v>1</v>
      </c>
      <c r="CR32" s="228">
        <v>1</v>
      </c>
      <c r="CS32" s="228">
        <v>3</v>
      </c>
      <c r="CT32" s="228">
        <v>0</v>
      </c>
      <c r="CU32" s="962">
        <v>1</v>
      </c>
      <c r="CV32" s="95"/>
      <c r="CW32" s="76">
        <v>13</v>
      </c>
      <c r="CX32" s="77" t="s">
        <v>438</v>
      </c>
      <c r="CY32" s="228">
        <v>0</v>
      </c>
      <c r="CZ32" s="228">
        <v>27</v>
      </c>
      <c r="DA32" s="228">
        <v>9</v>
      </c>
      <c r="DB32" s="228">
        <v>9</v>
      </c>
      <c r="DC32" s="228">
        <v>3</v>
      </c>
      <c r="DD32" s="73" t="s">
        <v>526</v>
      </c>
      <c r="DE32" s="73" t="s">
        <v>526</v>
      </c>
      <c r="DF32" s="95"/>
      <c r="DG32" s="76">
        <v>13</v>
      </c>
      <c r="DH32" s="77" t="s">
        <v>438</v>
      </c>
      <c r="DI32" s="228">
        <v>0</v>
      </c>
      <c r="DJ32" s="228">
        <v>13686</v>
      </c>
      <c r="DK32" s="228">
        <v>0</v>
      </c>
      <c r="DL32" s="228">
        <v>0</v>
      </c>
      <c r="DM32" s="228">
        <v>14625</v>
      </c>
      <c r="DN32" s="73" t="s">
        <v>526</v>
      </c>
      <c r="DO32" s="73" t="s">
        <v>526</v>
      </c>
      <c r="DP32" s="95"/>
      <c r="DQ32" s="76">
        <v>13</v>
      </c>
      <c r="DR32" s="77" t="s">
        <v>438</v>
      </c>
      <c r="DS32" s="228">
        <v>1</v>
      </c>
      <c r="DT32" s="228">
        <v>31</v>
      </c>
      <c r="DU32" s="228">
        <v>1</v>
      </c>
      <c r="DV32" s="228">
        <v>1</v>
      </c>
      <c r="DW32" s="228">
        <v>3</v>
      </c>
      <c r="DX32" s="228">
        <v>1</v>
      </c>
      <c r="DY32" s="962">
        <v>10</v>
      </c>
      <c r="DZ32" s="95"/>
      <c r="EA32" s="76">
        <v>13</v>
      </c>
      <c r="EB32" s="77" t="s">
        <v>438</v>
      </c>
      <c r="EC32" s="228">
        <v>1</v>
      </c>
      <c r="ED32" s="228">
        <v>67</v>
      </c>
      <c r="EE32" s="228">
        <v>1</v>
      </c>
      <c r="EF32" s="228">
        <v>1</v>
      </c>
      <c r="EG32" s="228">
        <v>4</v>
      </c>
      <c r="EH32" s="228">
        <v>1</v>
      </c>
      <c r="EI32" s="962">
        <v>14</v>
      </c>
      <c r="EJ32" s="95"/>
      <c r="EK32" s="76">
        <v>13</v>
      </c>
      <c r="EL32" s="77" t="s">
        <v>438</v>
      </c>
      <c r="EM32" s="228">
        <v>1</v>
      </c>
      <c r="EN32" s="228">
        <v>313</v>
      </c>
      <c r="EO32" s="228">
        <v>0</v>
      </c>
      <c r="EP32" s="228">
        <v>0</v>
      </c>
      <c r="EQ32" s="228">
        <v>4</v>
      </c>
      <c r="ER32" s="73" t="s">
        <v>526</v>
      </c>
      <c r="ES32" s="73" t="s">
        <v>526</v>
      </c>
      <c r="ET32" s="95"/>
      <c r="EU32" s="76">
        <v>13</v>
      </c>
      <c r="EV32" s="77" t="s">
        <v>438</v>
      </c>
      <c r="EW32" s="228">
        <v>1621</v>
      </c>
      <c r="EX32" s="228">
        <v>154230</v>
      </c>
      <c r="EY32" s="228">
        <v>0</v>
      </c>
      <c r="EZ32" s="228">
        <v>0</v>
      </c>
      <c r="FA32" s="228">
        <v>10619</v>
      </c>
      <c r="FB32" s="73" t="s">
        <v>526</v>
      </c>
      <c r="FC32" s="73" t="s">
        <v>526</v>
      </c>
      <c r="FD32" s="95"/>
      <c r="FE32" s="76">
        <v>13</v>
      </c>
      <c r="FF32" s="77" t="s">
        <v>438</v>
      </c>
      <c r="FG32" s="228">
        <v>0</v>
      </c>
      <c r="FH32" s="228">
        <v>0</v>
      </c>
      <c r="FI32" s="228">
        <v>0</v>
      </c>
      <c r="FJ32" s="228">
        <v>0</v>
      </c>
      <c r="FK32" s="228">
        <v>0</v>
      </c>
      <c r="FL32" s="228">
        <v>0</v>
      </c>
      <c r="FM32" s="962">
        <v>0</v>
      </c>
      <c r="FN32" s="95"/>
      <c r="FO32" s="76">
        <v>13</v>
      </c>
      <c r="FP32" s="77" t="s">
        <v>438</v>
      </c>
      <c r="FQ32" s="228">
        <v>0</v>
      </c>
      <c r="FR32" s="228">
        <v>0</v>
      </c>
      <c r="FS32" s="228">
        <v>0</v>
      </c>
      <c r="FT32" s="228">
        <v>0</v>
      </c>
      <c r="FU32" s="228">
        <v>0</v>
      </c>
      <c r="FV32" s="228">
        <v>0</v>
      </c>
      <c r="FW32" s="962">
        <v>0</v>
      </c>
      <c r="FX32" s="95"/>
      <c r="FY32" s="76">
        <v>13</v>
      </c>
      <c r="FZ32" s="77" t="s">
        <v>438</v>
      </c>
      <c r="GA32" s="228">
        <v>0</v>
      </c>
      <c r="GB32" s="228">
        <v>0</v>
      </c>
      <c r="GC32" s="228">
        <v>0</v>
      </c>
      <c r="GD32" s="228">
        <v>0</v>
      </c>
      <c r="GE32" s="228">
        <v>0</v>
      </c>
      <c r="GF32" s="73" t="s">
        <v>526</v>
      </c>
      <c r="GG32" s="73" t="s">
        <v>526</v>
      </c>
      <c r="GH32" s="95"/>
      <c r="GI32" s="76">
        <v>13</v>
      </c>
      <c r="GJ32" s="77" t="s">
        <v>438</v>
      </c>
      <c r="GK32" s="228">
        <v>0</v>
      </c>
      <c r="GL32" s="228">
        <v>0</v>
      </c>
      <c r="GM32" s="228">
        <v>0</v>
      </c>
      <c r="GN32" s="228">
        <v>0</v>
      </c>
      <c r="GO32" s="228">
        <v>0</v>
      </c>
      <c r="GP32" s="73" t="s">
        <v>526</v>
      </c>
      <c r="GQ32" s="73" t="s">
        <v>526</v>
      </c>
      <c r="GR32" s="95"/>
      <c r="GS32" s="76">
        <v>13</v>
      </c>
      <c r="GT32" s="77" t="s">
        <v>438</v>
      </c>
      <c r="GU32" s="228">
        <v>0</v>
      </c>
      <c r="GV32" s="228">
        <v>0</v>
      </c>
      <c r="GW32" s="228">
        <v>0</v>
      </c>
      <c r="GX32" s="228">
        <v>0</v>
      </c>
      <c r="GY32" s="228">
        <v>0</v>
      </c>
      <c r="GZ32" s="228">
        <v>0</v>
      </c>
      <c r="HA32" s="962">
        <v>0</v>
      </c>
      <c r="HB32" s="95"/>
      <c r="HC32" s="76">
        <v>13</v>
      </c>
      <c r="HD32" s="77" t="s">
        <v>438</v>
      </c>
      <c r="HE32" s="228">
        <v>0</v>
      </c>
      <c r="HF32" s="228">
        <v>0</v>
      </c>
      <c r="HG32" s="228">
        <v>0</v>
      </c>
      <c r="HH32" s="228">
        <v>0</v>
      </c>
      <c r="HI32" s="228">
        <v>0</v>
      </c>
      <c r="HJ32" s="228">
        <v>0</v>
      </c>
      <c r="HK32" s="962">
        <v>0</v>
      </c>
      <c r="HL32" s="95"/>
      <c r="HM32" s="76">
        <v>13</v>
      </c>
      <c r="HN32" s="77" t="s">
        <v>438</v>
      </c>
      <c r="HO32" s="228">
        <v>0</v>
      </c>
      <c r="HP32" s="228">
        <v>0</v>
      </c>
      <c r="HQ32" s="228">
        <v>0</v>
      </c>
      <c r="HR32" s="228">
        <v>0</v>
      </c>
      <c r="HS32" s="228">
        <v>0</v>
      </c>
      <c r="HT32" s="73" t="s">
        <v>526</v>
      </c>
      <c r="HU32" s="73" t="s">
        <v>526</v>
      </c>
      <c r="HV32" s="95"/>
      <c r="HW32" s="76">
        <v>13</v>
      </c>
      <c r="HX32" s="77" t="s">
        <v>438</v>
      </c>
      <c r="HY32" s="228">
        <v>0</v>
      </c>
      <c r="HZ32" s="228">
        <v>0</v>
      </c>
      <c r="IA32" s="228">
        <v>0</v>
      </c>
      <c r="IB32" s="228">
        <v>0</v>
      </c>
      <c r="IC32" s="228">
        <v>0</v>
      </c>
      <c r="ID32" s="73" t="s">
        <v>526</v>
      </c>
      <c r="IE32" s="73" t="s">
        <v>526</v>
      </c>
    </row>
    <row r="33" spans="1:239" ht="26.25">
      <c r="A33" s="685">
        <v>14</v>
      </c>
      <c r="B33" s="600" t="s">
        <v>439</v>
      </c>
      <c r="C33" s="228">
        <v>48</v>
      </c>
      <c r="D33" s="228">
        <v>879</v>
      </c>
      <c r="E33" s="228">
        <v>22</v>
      </c>
      <c r="F33" s="228">
        <v>1</v>
      </c>
      <c r="G33" s="228">
        <v>128</v>
      </c>
      <c r="H33" s="228">
        <v>9</v>
      </c>
      <c r="I33" s="962">
        <v>642</v>
      </c>
      <c r="J33" s="95"/>
      <c r="K33" s="685">
        <v>14</v>
      </c>
      <c r="L33" s="600" t="s">
        <v>439</v>
      </c>
      <c r="M33" s="228">
        <v>48</v>
      </c>
      <c r="N33" s="228">
        <v>956</v>
      </c>
      <c r="O33" s="228">
        <v>23</v>
      </c>
      <c r="P33" s="228">
        <v>1</v>
      </c>
      <c r="Q33" s="228">
        <v>134</v>
      </c>
      <c r="R33" s="228">
        <v>9</v>
      </c>
      <c r="S33" s="962">
        <v>756</v>
      </c>
      <c r="T33" s="95"/>
      <c r="U33" s="685">
        <v>14</v>
      </c>
      <c r="V33" s="600" t="s">
        <v>439</v>
      </c>
      <c r="W33" s="228">
        <v>48</v>
      </c>
      <c r="X33" s="228">
        <v>10024</v>
      </c>
      <c r="Y33" s="228">
        <v>149</v>
      </c>
      <c r="Z33" s="228"/>
      <c r="AA33" s="228">
        <v>134</v>
      </c>
      <c r="AB33" s="967" t="s">
        <v>526</v>
      </c>
      <c r="AC33" s="218" t="s">
        <v>526</v>
      </c>
      <c r="AD33" s="95"/>
      <c r="AE33" s="685">
        <v>14</v>
      </c>
      <c r="AF33" s="600" t="s">
        <v>439</v>
      </c>
      <c r="AG33" s="228">
        <v>209607</v>
      </c>
      <c r="AH33" s="228">
        <v>4331507</v>
      </c>
      <c r="AI33" s="228">
        <v>31178</v>
      </c>
      <c r="AJ33" s="228"/>
      <c r="AK33" s="228">
        <v>405085</v>
      </c>
      <c r="AL33" s="73" t="s">
        <v>526</v>
      </c>
      <c r="AM33" s="73" t="s">
        <v>526</v>
      </c>
      <c r="AN33" s="110"/>
      <c r="AO33" s="685">
        <v>14</v>
      </c>
      <c r="AP33" s="600" t="s">
        <v>439</v>
      </c>
      <c r="AQ33" s="68">
        <v>36</v>
      </c>
      <c r="AR33" s="68">
        <v>132</v>
      </c>
      <c r="AS33" s="68">
        <v>24</v>
      </c>
      <c r="AT33" s="68">
        <v>8</v>
      </c>
      <c r="AU33" s="68">
        <v>48</v>
      </c>
      <c r="AV33" s="68">
        <v>4</v>
      </c>
      <c r="AW33" s="964">
        <v>81</v>
      </c>
      <c r="AX33" s="110"/>
      <c r="AY33" s="910">
        <v>14</v>
      </c>
      <c r="AZ33" s="911" t="s">
        <v>439</v>
      </c>
      <c r="BA33" s="68">
        <v>50</v>
      </c>
      <c r="BB33" s="68">
        <v>336</v>
      </c>
      <c r="BC33" s="68">
        <v>55</v>
      </c>
      <c r="BD33" s="68">
        <v>21</v>
      </c>
      <c r="BE33" s="228">
        <v>70</v>
      </c>
      <c r="BF33" s="228">
        <v>4</v>
      </c>
      <c r="BG33" s="962">
        <v>188</v>
      </c>
      <c r="BH33" s="95"/>
      <c r="BI33" s="685">
        <v>14</v>
      </c>
      <c r="BJ33" s="600" t="s">
        <v>439</v>
      </c>
      <c r="BK33" s="228">
        <v>50</v>
      </c>
      <c r="BL33" s="228">
        <v>2778</v>
      </c>
      <c r="BM33" s="68">
        <v>355</v>
      </c>
      <c r="BN33" s="68">
        <v>128</v>
      </c>
      <c r="BO33" s="68">
        <v>70</v>
      </c>
      <c r="BP33" s="73" t="s">
        <v>526</v>
      </c>
      <c r="BQ33" s="73" t="s">
        <v>526</v>
      </c>
      <c r="BR33" s="110"/>
      <c r="BS33" s="910">
        <v>14</v>
      </c>
      <c r="BT33" s="911" t="s">
        <v>439</v>
      </c>
      <c r="BU33" s="68">
        <v>267206</v>
      </c>
      <c r="BV33" s="68">
        <v>1323700</v>
      </c>
      <c r="BW33" s="68">
        <v>94603</v>
      </c>
      <c r="BX33" s="68">
        <v>24482</v>
      </c>
      <c r="BY33" s="68">
        <v>261009</v>
      </c>
      <c r="BZ33" s="73" t="s">
        <v>526</v>
      </c>
      <c r="CA33" s="73" t="s">
        <v>526</v>
      </c>
      <c r="CB33" s="95"/>
      <c r="CC33" s="685">
        <v>14</v>
      </c>
      <c r="CD33" s="600" t="s">
        <v>439</v>
      </c>
      <c r="CE33" s="228">
        <v>2</v>
      </c>
      <c r="CF33" s="228">
        <v>8</v>
      </c>
      <c r="CG33" s="228"/>
      <c r="CH33" s="228"/>
      <c r="CI33" s="228">
        <v>2</v>
      </c>
      <c r="CJ33" s="228"/>
      <c r="CK33" s="962">
        <v>1</v>
      </c>
      <c r="CL33" s="95"/>
      <c r="CM33" s="685">
        <v>14</v>
      </c>
      <c r="CN33" s="600" t="s">
        <v>439</v>
      </c>
      <c r="CO33" s="228">
        <v>2</v>
      </c>
      <c r="CP33" s="228">
        <v>12</v>
      </c>
      <c r="CQ33" s="228"/>
      <c r="CR33" s="228"/>
      <c r="CS33" s="228">
        <v>3</v>
      </c>
      <c r="CT33" s="228"/>
      <c r="CU33" s="962">
        <v>8</v>
      </c>
      <c r="CV33" s="95"/>
      <c r="CW33" s="685">
        <v>14</v>
      </c>
      <c r="CX33" s="600" t="s">
        <v>439</v>
      </c>
      <c r="CY33" s="228">
        <v>2</v>
      </c>
      <c r="CZ33" s="228">
        <v>83</v>
      </c>
      <c r="DA33" s="228"/>
      <c r="DB33" s="228"/>
      <c r="DC33" s="228">
        <v>3</v>
      </c>
      <c r="DD33" s="73" t="s">
        <v>526</v>
      </c>
      <c r="DE33" s="73" t="s">
        <v>526</v>
      </c>
      <c r="DF33" s="95"/>
      <c r="DG33" s="685">
        <v>14</v>
      </c>
      <c r="DH33" s="600" t="s">
        <v>439</v>
      </c>
      <c r="DI33" s="228">
        <v>9726</v>
      </c>
      <c r="DJ33" s="228">
        <v>36025</v>
      </c>
      <c r="DK33" s="228"/>
      <c r="DL33" s="228"/>
      <c r="DM33" s="228">
        <v>8102</v>
      </c>
      <c r="DN33" s="73" t="s">
        <v>526</v>
      </c>
      <c r="DO33" s="73" t="s">
        <v>526</v>
      </c>
      <c r="DP33" s="95"/>
      <c r="DQ33" s="685">
        <v>14</v>
      </c>
      <c r="DR33" s="600" t="s">
        <v>439</v>
      </c>
      <c r="DS33" s="228">
        <v>15</v>
      </c>
      <c r="DT33" s="228">
        <v>46</v>
      </c>
      <c r="DU33" s="228">
        <v>1</v>
      </c>
      <c r="DV33" s="228"/>
      <c r="DW33" s="228">
        <v>15</v>
      </c>
      <c r="DX33" s="228"/>
      <c r="DY33" s="962">
        <v>25</v>
      </c>
      <c r="DZ33" s="95"/>
      <c r="EA33" s="685">
        <v>14</v>
      </c>
      <c r="EB33" s="600" t="s">
        <v>439</v>
      </c>
      <c r="EC33" s="228">
        <v>15</v>
      </c>
      <c r="ED33" s="228">
        <v>54</v>
      </c>
      <c r="EE33" s="228">
        <v>1</v>
      </c>
      <c r="EF33" s="228"/>
      <c r="EG33" s="228">
        <v>15</v>
      </c>
      <c r="EH33" s="228"/>
      <c r="EI33" s="962">
        <v>33</v>
      </c>
      <c r="EJ33" s="95"/>
      <c r="EK33" s="685">
        <v>14</v>
      </c>
      <c r="EL33" s="600" t="s">
        <v>439</v>
      </c>
      <c r="EM33" s="228">
        <v>15</v>
      </c>
      <c r="EN33" s="228">
        <v>331</v>
      </c>
      <c r="EO33" s="228">
        <v>2</v>
      </c>
      <c r="EP33" s="228"/>
      <c r="EQ33" s="228">
        <v>15</v>
      </c>
      <c r="ER33" s="73" t="s">
        <v>526</v>
      </c>
      <c r="ES33" s="73" t="s">
        <v>526</v>
      </c>
      <c r="ET33" s="95"/>
      <c r="EU33" s="685">
        <v>14</v>
      </c>
      <c r="EV33" s="600" t="s">
        <v>439</v>
      </c>
      <c r="EW33" s="228">
        <v>55390</v>
      </c>
      <c r="EX33" s="228">
        <v>167593</v>
      </c>
      <c r="EY33" s="228">
        <v>570</v>
      </c>
      <c r="EZ33" s="228"/>
      <c r="FA33" s="228">
        <v>51116</v>
      </c>
      <c r="FB33" s="73" t="s">
        <v>526</v>
      </c>
      <c r="FC33" s="73" t="s">
        <v>526</v>
      </c>
      <c r="FD33" s="95"/>
      <c r="FE33" s="685">
        <v>14</v>
      </c>
      <c r="FF33" s="600" t="s">
        <v>439</v>
      </c>
      <c r="FG33" s="228"/>
      <c r="FH33" s="228"/>
      <c r="FI33" s="228"/>
      <c r="FJ33" s="228"/>
      <c r="FK33" s="228"/>
      <c r="FL33" s="228"/>
      <c r="FM33" s="962"/>
      <c r="FN33" s="95"/>
      <c r="FO33" s="685">
        <v>14</v>
      </c>
      <c r="FP33" s="600" t="s">
        <v>439</v>
      </c>
      <c r="FQ33" s="228"/>
      <c r="FR33" s="228"/>
      <c r="FS33" s="228"/>
      <c r="FT33" s="228"/>
      <c r="FU33" s="228"/>
      <c r="FV33" s="228"/>
      <c r="FW33" s="962"/>
      <c r="FX33" s="95"/>
      <c r="FY33" s="685">
        <v>14</v>
      </c>
      <c r="FZ33" s="600" t="s">
        <v>439</v>
      </c>
      <c r="GA33" s="228"/>
      <c r="GB33" s="228"/>
      <c r="GC33" s="228"/>
      <c r="GD33" s="228"/>
      <c r="GE33" s="228"/>
      <c r="GF33" s="73" t="s">
        <v>526</v>
      </c>
      <c r="GG33" s="73" t="s">
        <v>526</v>
      </c>
      <c r="GH33" s="95"/>
      <c r="GI33" s="685">
        <v>14</v>
      </c>
      <c r="GJ33" s="600" t="s">
        <v>439</v>
      </c>
      <c r="GK33" s="228"/>
      <c r="GL33" s="228"/>
      <c r="GM33" s="228"/>
      <c r="GN33" s="228"/>
      <c r="GO33" s="228"/>
      <c r="GP33" s="73" t="s">
        <v>526</v>
      </c>
      <c r="GQ33" s="73" t="s">
        <v>526</v>
      </c>
      <c r="GR33" s="95"/>
      <c r="GS33" s="685">
        <v>14</v>
      </c>
      <c r="GT33" s="600" t="s">
        <v>439</v>
      </c>
      <c r="GU33" s="228"/>
      <c r="GV33" s="228"/>
      <c r="GW33" s="228"/>
      <c r="GX33" s="228"/>
      <c r="GY33" s="228"/>
      <c r="GZ33" s="228"/>
      <c r="HA33" s="962"/>
      <c r="HB33" s="95"/>
      <c r="HC33" s="685">
        <v>14</v>
      </c>
      <c r="HD33" s="600" t="s">
        <v>439</v>
      </c>
      <c r="HE33" s="228"/>
      <c r="HF33" s="228"/>
      <c r="HG33" s="228"/>
      <c r="HH33" s="228"/>
      <c r="HI33" s="228"/>
      <c r="HJ33" s="228"/>
      <c r="HK33" s="962"/>
      <c r="HL33" s="95"/>
      <c r="HM33" s="685">
        <v>14</v>
      </c>
      <c r="HN33" s="600" t="s">
        <v>439</v>
      </c>
      <c r="HO33" s="228"/>
      <c r="HP33" s="228"/>
      <c r="HQ33" s="228"/>
      <c r="HR33" s="228"/>
      <c r="HS33" s="228"/>
      <c r="HT33" s="73" t="s">
        <v>526</v>
      </c>
      <c r="HU33" s="73" t="s">
        <v>526</v>
      </c>
      <c r="HV33" s="95"/>
      <c r="HW33" s="685">
        <v>14</v>
      </c>
      <c r="HX33" s="600" t="s">
        <v>439</v>
      </c>
      <c r="HY33" s="228"/>
      <c r="HZ33" s="228"/>
      <c r="IA33" s="228"/>
      <c r="IB33" s="228"/>
      <c r="IC33" s="228"/>
      <c r="ID33" s="73" t="s">
        <v>526</v>
      </c>
      <c r="IE33" s="73" t="s">
        <v>526</v>
      </c>
    </row>
    <row r="34" spans="1:239" ht="26.25">
      <c r="A34" s="685">
        <v>15</v>
      </c>
      <c r="B34" s="600" t="s">
        <v>440</v>
      </c>
      <c r="C34" s="228">
        <v>130</v>
      </c>
      <c r="D34" s="228">
        <v>1365</v>
      </c>
      <c r="E34" s="228">
        <v>20</v>
      </c>
      <c r="F34" s="228">
        <v>9</v>
      </c>
      <c r="G34" s="68">
        <v>200</v>
      </c>
      <c r="H34" s="68">
        <v>1</v>
      </c>
      <c r="I34" s="964">
        <v>838</v>
      </c>
      <c r="J34" s="95"/>
      <c r="K34" s="685">
        <v>15</v>
      </c>
      <c r="L34" s="600" t="s">
        <v>440</v>
      </c>
      <c r="M34" s="228">
        <v>136</v>
      </c>
      <c r="N34" s="228">
        <v>1616</v>
      </c>
      <c r="O34" s="228">
        <v>95</v>
      </c>
      <c r="P34" s="228">
        <v>10</v>
      </c>
      <c r="Q34" s="68">
        <v>200</v>
      </c>
      <c r="R34" s="68">
        <v>1</v>
      </c>
      <c r="S34" s="964">
        <v>896</v>
      </c>
      <c r="T34" s="95"/>
      <c r="U34" s="685">
        <v>15</v>
      </c>
      <c r="V34" s="600" t="s">
        <v>440</v>
      </c>
      <c r="W34" s="969">
        <v>136</v>
      </c>
      <c r="X34" s="969">
        <v>13872</v>
      </c>
      <c r="Y34" s="969">
        <v>187</v>
      </c>
      <c r="Z34" s="969">
        <v>44</v>
      </c>
      <c r="AA34" s="969">
        <v>200</v>
      </c>
      <c r="AB34" s="967" t="s">
        <v>526</v>
      </c>
      <c r="AC34" s="218" t="s">
        <v>526</v>
      </c>
      <c r="AD34" s="95"/>
      <c r="AE34" s="685">
        <v>15</v>
      </c>
      <c r="AF34" s="600" t="s">
        <v>440</v>
      </c>
      <c r="AG34" s="228">
        <v>1102098</v>
      </c>
      <c r="AH34" s="228">
        <v>6767586</v>
      </c>
      <c r="AI34" s="228">
        <v>41097</v>
      </c>
      <c r="AJ34" s="228">
        <v>27148</v>
      </c>
      <c r="AK34" s="228">
        <v>862671</v>
      </c>
      <c r="AL34" s="73" t="s">
        <v>526</v>
      </c>
      <c r="AM34" s="73" t="s">
        <v>526</v>
      </c>
      <c r="AN34" s="110"/>
      <c r="AO34" s="685">
        <v>15</v>
      </c>
      <c r="AP34" s="600" t="s">
        <v>440</v>
      </c>
      <c r="AQ34" s="68">
        <v>42</v>
      </c>
      <c r="AR34" s="68">
        <v>161</v>
      </c>
      <c r="AS34" s="68">
        <v>13</v>
      </c>
      <c r="AT34" s="68">
        <v>9</v>
      </c>
      <c r="AU34" s="68">
        <v>54</v>
      </c>
      <c r="AV34" s="68">
        <v>1</v>
      </c>
      <c r="AW34" s="964">
        <v>112</v>
      </c>
      <c r="AX34" s="110"/>
      <c r="AY34" s="910">
        <v>15</v>
      </c>
      <c r="AZ34" s="911" t="s">
        <v>440</v>
      </c>
      <c r="BA34" s="68">
        <v>48</v>
      </c>
      <c r="BB34" s="68">
        <v>337</v>
      </c>
      <c r="BC34" s="68">
        <v>16</v>
      </c>
      <c r="BD34" s="68">
        <v>10</v>
      </c>
      <c r="BE34" s="228">
        <v>73</v>
      </c>
      <c r="BF34" s="228">
        <v>1</v>
      </c>
      <c r="BG34" s="962">
        <v>142</v>
      </c>
      <c r="BH34" s="95"/>
      <c r="BI34" s="685">
        <v>15</v>
      </c>
      <c r="BJ34" s="600" t="s">
        <v>440</v>
      </c>
      <c r="BK34" s="228">
        <v>48</v>
      </c>
      <c r="BL34" s="228">
        <v>19000</v>
      </c>
      <c r="BM34" s="68">
        <v>58</v>
      </c>
      <c r="BN34" s="68">
        <v>21</v>
      </c>
      <c r="BO34" s="68">
        <v>73</v>
      </c>
      <c r="BP34" s="73" t="s">
        <v>526</v>
      </c>
      <c r="BQ34" s="73" t="s">
        <v>526</v>
      </c>
      <c r="BR34" s="110"/>
      <c r="BS34" s="910">
        <v>15</v>
      </c>
      <c r="BT34" s="911" t="s">
        <v>440</v>
      </c>
      <c r="BU34" s="68">
        <v>365849</v>
      </c>
      <c r="BV34" s="68">
        <v>1205941</v>
      </c>
      <c r="BW34" s="68">
        <v>8764</v>
      </c>
      <c r="BX34" s="68">
        <v>2114</v>
      </c>
      <c r="BY34" s="68">
        <v>315442</v>
      </c>
      <c r="BZ34" s="73" t="s">
        <v>526</v>
      </c>
      <c r="CA34" s="73" t="s">
        <v>526</v>
      </c>
      <c r="CB34" s="95"/>
      <c r="CC34" s="685">
        <v>15</v>
      </c>
      <c r="CD34" s="600" t="s">
        <v>440</v>
      </c>
      <c r="CE34" s="228">
        <v>3</v>
      </c>
      <c r="CF34" s="228">
        <v>12</v>
      </c>
      <c r="CG34" s="228">
        <v>1</v>
      </c>
      <c r="CH34" s="228">
        <v>0</v>
      </c>
      <c r="CI34" s="228">
        <v>1</v>
      </c>
      <c r="CJ34" s="228">
        <v>0</v>
      </c>
      <c r="CK34" s="962">
        <v>3</v>
      </c>
      <c r="CL34" s="95"/>
      <c r="CM34" s="685">
        <v>15</v>
      </c>
      <c r="CN34" s="600" t="s">
        <v>440</v>
      </c>
      <c r="CO34" s="228">
        <v>3</v>
      </c>
      <c r="CP34" s="228">
        <v>13</v>
      </c>
      <c r="CQ34" s="228">
        <v>1</v>
      </c>
      <c r="CR34" s="228">
        <v>0</v>
      </c>
      <c r="CS34" s="228">
        <v>1</v>
      </c>
      <c r="CT34" s="228">
        <v>0</v>
      </c>
      <c r="CU34" s="962">
        <v>4</v>
      </c>
      <c r="CV34" s="95"/>
      <c r="CW34" s="685">
        <v>15</v>
      </c>
      <c r="CX34" s="600" t="s">
        <v>440</v>
      </c>
      <c r="CY34" s="228">
        <v>3</v>
      </c>
      <c r="CZ34" s="228">
        <v>95</v>
      </c>
      <c r="DA34" s="228">
        <v>1</v>
      </c>
      <c r="DB34" s="228">
        <v>0</v>
      </c>
      <c r="DC34" s="228">
        <v>1</v>
      </c>
      <c r="DD34" s="73" t="s">
        <v>526</v>
      </c>
      <c r="DE34" s="73" t="s">
        <v>526</v>
      </c>
      <c r="DF34" s="95"/>
      <c r="DG34" s="685">
        <v>15</v>
      </c>
      <c r="DH34" s="600" t="s">
        <v>440</v>
      </c>
      <c r="DI34" s="228">
        <v>12690</v>
      </c>
      <c r="DJ34" s="228">
        <v>46480</v>
      </c>
      <c r="DK34" s="228">
        <v>0</v>
      </c>
      <c r="DL34" s="228">
        <v>0</v>
      </c>
      <c r="DM34" s="228">
        <v>4900</v>
      </c>
      <c r="DN34" s="73" t="s">
        <v>526</v>
      </c>
      <c r="DO34" s="73" t="s">
        <v>526</v>
      </c>
      <c r="DP34" s="95"/>
      <c r="DQ34" s="685">
        <v>15</v>
      </c>
      <c r="DR34" s="600" t="s">
        <v>440</v>
      </c>
      <c r="DS34" s="228">
        <v>15</v>
      </c>
      <c r="DT34" s="228">
        <v>43</v>
      </c>
      <c r="DU34" s="228">
        <v>5</v>
      </c>
      <c r="DV34" s="228">
        <v>1</v>
      </c>
      <c r="DW34" s="228">
        <v>15</v>
      </c>
      <c r="DX34" s="228">
        <v>1</v>
      </c>
      <c r="DY34" s="962">
        <v>14</v>
      </c>
      <c r="DZ34" s="95"/>
      <c r="EA34" s="685">
        <v>15</v>
      </c>
      <c r="EB34" s="600" t="s">
        <v>440</v>
      </c>
      <c r="EC34" s="228">
        <v>16</v>
      </c>
      <c r="ED34" s="228">
        <v>65</v>
      </c>
      <c r="EE34" s="228">
        <v>5</v>
      </c>
      <c r="EF34" s="228">
        <v>1</v>
      </c>
      <c r="EG34" s="228">
        <v>23</v>
      </c>
      <c r="EH34" s="228">
        <v>1</v>
      </c>
      <c r="EI34" s="962">
        <v>14</v>
      </c>
      <c r="EJ34" s="95"/>
      <c r="EK34" s="685">
        <v>15</v>
      </c>
      <c r="EL34" s="600" t="s">
        <v>440</v>
      </c>
      <c r="EM34" s="228">
        <v>16</v>
      </c>
      <c r="EN34" s="228">
        <v>443</v>
      </c>
      <c r="EO34" s="228">
        <v>16</v>
      </c>
      <c r="EP34" s="228">
        <v>12</v>
      </c>
      <c r="EQ34" s="228">
        <v>23</v>
      </c>
      <c r="ER34" s="73" t="s">
        <v>526</v>
      </c>
      <c r="ES34" s="73" t="s">
        <v>526</v>
      </c>
      <c r="ET34" s="95"/>
      <c r="EU34" s="685">
        <v>15</v>
      </c>
      <c r="EV34" s="600" t="s">
        <v>440</v>
      </c>
      <c r="EW34" s="228">
        <v>54753</v>
      </c>
      <c r="EX34" s="228">
        <v>220056</v>
      </c>
      <c r="EY34" s="228">
        <v>2114</v>
      </c>
      <c r="EZ34" s="228">
        <v>2114</v>
      </c>
      <c r="FA34" s="228">
        <v>104216</v>
      </c>
      <c r="FB34" s="73" t="s">
        <v>526</v>
      </c>
      <c r="FC34" s="73" t="s">
        <v>526</v>
      </c>
      <c r="FD34" s="95"/>
      <c r="FE34" s="685">
        <v>15</v>
      </c>
      <c r="FF34" s="600" t="s">
        <v>440</v>
      </c>
      <c r="FG34" s="228">
        <v>0</v>
      </c>
      <c r="FH34" s="228">
        <v>1</v>
      </c>
      <c r="FI34" s="228">
        <v>0</v>
      </c>
      <c r="FJ34" s="228">
        <v>0</v>
      </c>
      <c r="FK34" s="228">
        <v>0</v>
      </c>
      <c r="FL34" s="228">
        <v>0</v>
      </c>
      <c r="FM34" s="962">
        <v>0</v>
      </c>
      <c r="FN34" s="95"/>
      <c r="FO34" s="685">
        <v>15</v>
      </c>
      <c r="FP34" s="600" t="s">
        <v>440</v>
      </c>
      <c r="FQ34" s="228">
        <v>0</v>
      </c>
      <c r="FR34" s="228">
        <v>2</v>
      </c>
      <c r="FS34" s="228">
        <v>0</v>
      </c>
      <c r="FT34" s="228">
        <v>0</v>
      </c>
      <c r="FU34" s="228">
        <v>0</v>
      </c>
      <c r="FV34" s="228">
        <v>0</v>
      </c>
      <c r="FW34" s="962">
        <v>0</v>
      </c>
      <c r="FX34" s="95"/>
      <c r="FY34" s="685">
        <v>15</v>
      </c>
      <c r="FZ34" s="600" t="s">
        <v>440</v>
      </c>
      <c r="GA34" s="228">
        <v>0</v>
      </c>
      <c r="GB34" s="228">
        <v>24</v>
      </c>
      <c r="GC34" s="228">
        <v>0</v>
      </c>
      <c r="GD34" s="228">
        <v>0</v>
      </c>
      <c r="GE34" s="228">
        <v>0</v>
      </c>
      <c r="GF34" s="73" t="s">
        <v>526</v>
      </c>
      <c r="GG34" s="73" t="s">
        <v>526</v>
      </c>
      <c r="GH34" s="95"/>
      <c r="GI34" s="685">
        <v>15</v>
      </c>
      <c r="GJ34" s="600" t="s">
        <v>440</v>
      </c>
      <c r="GK34" s="228">
        <v>0</v>
      </c>
      <c r="GL34" s="228">
        <v>11718</v>
      </c>
      <c r="GM34" s="228">
        <v>0</v>
      </c>
      <c r="GN34" s="228">
        <v>0</v>
      </c>
      <c r="GO34" s="228">
        <v>0</v>
      </c>
      <c r="GP34" s="73" t="s">
        <v>526</v>
      </c>
      <c r="GQ34" s="73" t="s">
        <v>526</v>
      </c>
      <c r="GR34" s="95"/>
      <c r="GS34" s="685">
        <v>15</v>
      </c>
      <c r="GT34" s="600" t="s">
        <v>440</v>
      </c>
      <c r="GU34" s="228">
        <v>0</v>
      </c>
      <c r="GV34" s="228">
        <v>0</v>
      </c>
      <c r="GW34" s="228">
        <v>0</v>
      </c>
      <c r="GX34" s="228">
        <v>0</v>
      </c>
      <c r="GY34" s="228">
        <v>0</v>
      </c>
      <c r="GZ34" s="228">
        <v>0</v>
      </c>
      <c r="HA34" s="962">
        <v>0</v>
      </c>
      <c r="HB34" s="95"/>
      <c r="HC34" s="685">
        <v>15</v>
      </c>
      <c r="HD34" s="600" t="s">
        <v>440</v>
      </c>
      <c r="HE34" s="228">
        <v>0</v>
      </c>
      <c r="HF34" s="228">
        <v>0</v>
      </c>
      <c r="HG34" s="228">
        <v>0</v>
      </c>
      <c r="HH34" s="228">
        <v>0</v>
      </c>
      <c r="HI34" s="228">
        <v>0</v>
      </c>
      <c r="HJ34" s="228">
        <v>0</v>
      </c>
      <c r="HK34" s="962">
        <v>0</v>
      </c>
      <c r="HL34" s="95"/>
      <c r="HM34" s="685">
        <v>15</v>
      </c>
      <c r="HN34" s="600" t="s">
        <v>440</v>
      </c>
      <c r="HO34" s="228">
        <v>0</v>
      </c>
      <c r="HP34" s="228">
        <v>0</v>
      </c>
      <c r="HQ34" s="228">
        <v>0</v>
      </c>
      <c r="HR34" s="228">
        <v>0</v>
      </c>
      <c r="HS34" s="228">
        <v>0</v>
      </c>
      <c r="HT34" s="73" t="s">
        <v>526</v>
      </c>
      <c r="HU34" s="73" t="s">
        <v>526</v>
      </c>
      <c r="HV34" s="95"/>
      <c r="HW34" s="685">
        <v>15</v>
      </c>
      <c r="HX34" s="600" t="s">
        <v>440</v>
      </c>
      <c r="HY34" s="228">
        <v>0</v>
      </c>
      <c r="HZ34" s="228">
        <v>0</v>
      </c>
      <c r="IA34" s="228">
        <v>0</v>
      </c>
      <c r="IB34" s="228">
        <v>0</v>
      </c>
      <c r="IC34" s="228">
        <v>0</v>
      </c>
      <c r="ID34" s="73" t="s">
        <v>526</v>
      </c>
      <c r="IE34" s="73" t="s">
        <v>526</v>
      </c>
    </row>
    <row r="35" spans="1:239" ht="27" thickBot="1">
      <c r="A35" s="699">
        <v>16</v>
      </c>
      <c r="B35" s="610" t="s">
        <v>441</v>
      </c>
      <c r="C35" s="230">
        <v>69</v>
      </c>
      <c r="D35" s="230">
        <v>996</v>
      </c>
      <c r="E35" s="230">
        <v>1</v>
      </c>
      <c r="F35" s="230">
        <v>1</v>
      </c>
      <c r="G35" s="230">
        <v>131</v>
      </c>
      <c r="H35" s="230">
        <v>4</v>
      </c>
      <c r="I35" s="965">
        <v>260</v>
      </c>
      <c r="J35" s="95"/>
      <c r="K35" s="699">
        <v>16</v>
      </c>
      <c r="L35" s="610" t="s">
        <v>441</v>
      </c>
      <c r="M35" s="230">
        <v>70</v>
      </c>
      <c r="N35" s="230">
        <v>1034</v>
      </c>
      <c r="O35" s="230">
        <v>1</v>
      </c>
      <c r="P35" s="230">
        <v>1</v>
      </c>
      <c r="Q35" s="230">
        <v>131</v>
      </c>
      <c r="R35" s="230">
        <v>4</v>
      </c>
      <c r="S35" s="965">
        <v>271</v>
      </c>
      <c r="T35" s="95"/>
      <c r="U35" s="699">
        <v>16</v>
      </c>
      <c r="V35" s="610" t="s">
        <v>441</v>
      </c>
      <c r="W35" s="230">
        <v>70</v>
      </c>
      <c r="X35" s="230">
        <v>9363</v>
      </c>
      <c r="Y35" s="230">
        <v>6</v>
      </c>
      <c r="Z35" s="230">
        <v>6</v>
      </c>
      <c r="AA35" s="230">
        <v>131</v>
      </c>
      <c r="AB35" s="970" t="s">
        <v>526</v>
      </c>
      <c r="AC35" s="971" t="s">
        <v>526</v>
      </c>
      <c r="AD35" s="95"/>
      <c r="AE35" s="699">
        <v>16</v>
      </c>
      <c r="AF35" s="610" t="s">
        <v>441</v>
      </c>
      <c r="AG35" s="230">
        <v>332283</v>
      </c>
      <c r="AH35" s="230">
        <v>4583966</v>
      </c>
      <c r="AI35" s="230">
        <v>754</v>
      </c>
      <c r="AJ35" s="230">
        <v>754</v>
      </c>
      <c r="AK35" s="230">
        <v>370084</v>
      </c>
      <c r="AL35" s="88" t="s">
        <v>526</v>
      </c>
      <c r="AM35" s="88" t="s">
        <v>526</v>
      </c>
      <c r="AN35" s="110"/>
      <c r="AO35" s="699">
        <v>16</v>
      </c>
      <c r="AP35" s="610" t="s">
        <v>441</v>
      </c>
      <c r="AQ35" s="980">
        <v>42</v>
      </c>
      <c r="AR35" s="980">
        <v>191</v>
      </c>
      <c r="AS35" s="980">
        <v>9</v>
      </c>
      <c r="AT35" s="980">
        <v>8</v>
      </c>
      <c r="AU35" s="980">
        <v>62</v>
      </c>
      <c r="AV35" s="980">
        <v>0</v>
      </c>
      <c r="AW35" s="981">
        <v>78</v>
      </c>
      <c r="AX35" s="110"/>
      <c r="AY35" s="917">
        <v>16</v>
      </c>
      <c r="AZ35" s="918" t="s">
        <v>441</v>
      </c>
      <c r="BA35" s="980">
        <v>54</v>
      </c>
      <c r="BB35" s="980">
        <v>344</v>
      </c>
      <c r="BC35" s="980">
        <v>19</v>
      </c>
      <c r="BD35" s="980">
        <v>17</v>
      </c>
      <c r="BE35" s="230">
        <v>74</v>
      </c>
      <c r="BF35" s="230">
        <v>0</v>
      </c>
      <c r="BG35" s="965">
        <v>103</v>
      </c>
      <c r="BH35" s="95"/>
      <c r="BI35" s="699">
        <v>16</v>
      </c>
      <c r="BJ35" s="610" t="s">
        <v>441</v>
      </c>
      <c r="BK35" s="230">
        <v>54</v>
      </c>
      <c r="BL35" s="230">
        <v>2904</v>
      </c>
      <c r="BM35" s="980">
        <v>33</v>
      </c>
      <c r="BN35" s="980">
        <v>33</v>
      </c>
      <c r="BO35" s="980">
        <v>74</v>
      </c>
      <c r="BP35" s="88" t="s">
        <v>526</v>
      </c>
      <c r="BQ35" s="88" t="s">
        <v>526</v>
      </c>
      <c r="BR35" s="110"/>
      <c r="BS35" s="917">
        <v>16</v>
      </c>
      <c r="BT35" s="918" t="s">
        <v>441</v>
      </c>
      <c r="BU35" s="980">
        <v>303512</v>
      </c>
      <c r="BV35" s="980">
        <v>1395565</v>
      </c>
      <c r="BW35" s="980">
        <v>10993</v>
      </c>
      <c r="BX35" s="980">
        <v>10993</v>
      </c>
      <c r="BY35" s="980">
        <v>235310</v>
      </c>
      <c r="BZ35" s="88" t="s">
        <v>526</v>
      </c>
      <c r="CA35" s="88" t="s">
        <v>526</v>
      </c>
      <c r="CB35" s="95"/>
      <c r="CC35" s="699">
        <v>16</v>
      </c>
      <c r="CD35" s="610" t="s">
        <v>441</v>
      </c>
      <c r="CE35" s="230">
        <v>6</v>
      </c>
      <c r="CF35" s="230">
        <v>17</v>
      </c>
      <c r="CG35" s="230">
        <v>2</v>
      </c>
      <c r="CH35" s="230">
        <v>2</v>
      </c>
      <c r="CI35" s="230">
        <v>6</v>
      </c>
      <c r="CJ35" s="230">
        <v>0</v>
      </c>
      <c r="CK35" s="965">
        <v>15</v>
      </c>
      <c r="CL35" s="95"/>
      <c r="CM35" s="699">
        <v>16</v>
      </c>
      <c r="CN35" s="610" t="s">
        <v>441</v>
      </c>
      <c r="CO35" s="230">
        <v>8</v>
      </c>
      <c r="CP35" s="230">
        <v>51</v>
      </c>
      <c r="CQ35" s="230">
        <v>3</v>
      </c>
      <c r="CR35" s="230">
        <v>3</v>
      </c>
      <c r="CS35" s="230">
        <v>7</v>
      </c>
      <c r="CT35" s="230">
        <v>0</v>
      </c>
      <c r="CU35" s="965">
        <v>15</v>
      </c>
      <c r="CV35" s="95"/>
      <c r="CW35" s="699">
        <v>16</v>
      </c>
      <c r="CX35" s="610" t="s">
        <v>441</v>
      </c>
      <c r="CY35" s="230">
        <v>8</v>
      </c>
      <c r="CZ35" s="230">
        <v>460</v>
      </c>
      <c r="DA35" s="230">
        <v>18</v>
      </c>
      <c r="DB35" s="230">
        <v>18</v>
      </c>
      <c r="DC35" s="230">
        <v>7</v>
      </c>
      <c r="DD35" s="88" t="s">
        <v>526</v>
      </c>
      <c r="DE35" s="88" t="s">
        <v>526</v>
      </c>
      <c r="DF35" s="95"/>
      <c r="DG35" s="699">
        <v>16</v>
      </c>
      <c r="DH35" s="610" t="s">
        <v>441</v>
      </c>
      <c r="DI35" s="230">
        <v>27713</v>
      </c>
      <c r="DJ35" s="230">
        <v>225599</v>
      </c>
      <c r="DK35" s="230">
        <v>1905</v>
      </c>
      <c r="DL35" s="230">
        <v>1905</v>
      </c>
      <c r="DM35" s="230">
        <v>22738</v>
      </c>
      <c r="DN35" s="88" t="s">
        <v>526</v>
      </c>
      <c r="DO35" s="88" t="s">
        <v>526</v>
      </c>
      <c r="DP35" s="95"/>
      <c r="DQ35" s="699">
        <v>16</v>
      </c>
      <c r="DR35" s="610" t="s">
        <v>441</v>
      </c>
      <c r="DS35" s="230">
        <v>5</v>
      </c>
      <c r="DT35" s="230">
        <v>57</v>
      </c>
      <c r="DU35" s="230">
        <v>1</v>
      </c>
      <c r="DV35" s="230">
        <v>1</v>
      </c>
      <c r="DW35" s="230">
        <v>10</v>
      </c>
      <c r="DX35" s="230">
        <v>0</v>
      </c>
      <c r="DY35" s="965">
        <v>27</v>
      </c>
      <c r="DZ35" s="95"/>
      <c r="EA35" s="699">
        <v>16</v>
      </c>
      <c r="EB35" s="610" t="s">
        <v>441</v>
      </c>
      <c r="EC35" s="230">
        <v>6</v>
      </c>
      <c r="ED35" s="230">
        <v>74</v>
      </c>
      <c r="EE35" s="230">
        <v>1</v>
      </c>
      <c r="EF35" s="230">
        <v>1</v>
      </c>
      <c r="EG35" s="230">
        <v>13</v>
      </c>
      <c r="EH35" s="230">
        <v>0</v>
      </c>
      <c r="EI35" s="965">
        <v>29</v>
      </c>
      <c r="EJ35" s="95"/>
      <c r="EK35" s="699">
        <v>16</v>
      </c>
      <c r="EL35" s="610" t="s">
        <v>441</v>
      </c>
      <c r="EM35" s="230">
        <v>6</v>
      </c>
      <c r="EN35" s="230">
        <v>551</v>
      </c>
      <c r="EO35" s="230">
        <v>5</v>
      </c>
      <c r="EP35" s="230">
        <v>5</v>
      </c>
      <c r="EQ35" s="230">
        <v>13</v>
      </c>
      <c r="ER35" s="88" t="s">
        <v>526</v>
      </c>
      <c r="ES35" s="88" t="s">
        <v>526</v>
      </c>
      <c r="ET35" s="95"/>
      <c r="EU35" s="699">
        <v>16</v>
      </c>
      <c r="EV35" s="610" t="s">
        <v>441</v>
      </c>
      <c r="EW35" s="230">
        <v>24360</v>
      </c>
      <c r="EX35" s="230">
        <v>265894</v>
      </c>
      <c r="EY35" s="230">
        <v>366</v>
      </c>
      <c r="EZ35" s="230">
        <v>36062</v>
      </c>
      <c r="FA35" s="230">
        <v>0</v>
      </c>
      <c r="FB35" s="88" t="s">
        <v>526</v>
      </c>
      <c r="FC35" s="88" t="s">
        <v>526</v>
      </c>
      <c r="FD35" s="95"/>
      <c r="FE35" s="699">
        <v>16</v>
      </c>
      <c r="FF35" s="610" t="s">
        <v>441</v>
      </c>
      <c r="FG35" s="230">
        <v>1</v>
      </c>
      <c r="FH35" s="230">
        <v>0</v>
      </c>
      <c r="FI35" s="230">
        <v>0</v>
      </c>
      <c r="FJ35" s="230">
        <v>0</v>
      </c>
      <c r="FK35" s="230">
        <v>0</v>
      </c>
      <c r="FL35" s="230">
        <v>0</v>
      </c>
      <c r="FM35" s="965">
        <v>0</v>
      </c>
      <c r="FN35" s="95"/>
      <c r="FO35" s="699">
        <v>16</v>
      </c>
      <c r="FP35" s="610" t="s">
        <v>441</v>
      </c>
      <c r="FQ35" s="230">
        <v>1</v>
      </c>
      <c r="FR35" s="230">
        <v>0</v>
      </c>
      <c r="FS35" s="230">
        <v>0</v>
      </c>
      <c r="FT35" s="230">
        <v>0</v>
      </c>
      <c r="FU35" s="230">
        <v>0</v>
      </c>
      <c r="FV35" s="230">
        <v>0</v>
      </c>
      <c r="FW35" s="965">
        <v>0</v>
      </c>
      <c r="FX35" s="95"/>
      <c r="FY35" s="699">
        <v>16</v>
      </c>
      <c r="FZ35" s="610" t="s">
        <v>441</v>
      </c>
      <c r="GA35" s="230">
        <v>1</v>
      </c>
      <c r="GB35" s="230">
        <v>0</v>
      </c>
      <c r="GC35" s="230">
        <v>0</v>
      </c>
      <c r="GD35" s="230">
        <v>0</v>
      </c>
      <c r="GE35" s="230">
        <v>0</v>
      </c>
      <c r="GF35" s="88" t="s">
        <v>526</v>
      </c>
      <c r="GG35" s="88" t="s">
        <v>526</v>
      </c>
      <c r="GH35" s="95"/>
      <c r="GI35" s="699">
        <v>16</v>
      </c>
      <c r="GJ35" s="610" t="s">
        <v>441</v>
      </c>
      <c r="GK35" s="230">
        <v>6588</v>
      </c>
      <c r="GL35" s="230">
        <v>0</v>
      </c>
      <c r="GM35" s="230">
        <v>0</v>
      </c>
      <c r="GN35" s="230">
        <v>0</v>
      </c>
      <c r="GO35" s="230">
        <v>0</v>
      </c>
      <c r="GP35" s="88" t="s">
        <v>526</v>
      </c>
      <c r="GQ35" s="88" t="s">
        <v>526</v>
      </c>
      <c r="GR35" s="95"/>
      <c r="GS35" s="699">
        <v>16</v>
      </c>
      <c r="GT35" s="610" t="s">
        <v>441</v>
      </c>
      <c r="GU35" s="230">
        <v>0</v>
      </c>
      <c r="GV35" s="230">
        <v>0</v>
      </c>
      <c r="GW35" s="230">
        <v>0</v>
      </c>
      <c r="GX35" s="230">
        <v>0</v>
      </c>
      <c r="GY35" s="230">
        <v>0</v>
      </c>
      <c r="GZ35" s="230">
        <v>0</v>
      </c>
      <c r="HA35" s="965">
        <v>0</v>
      </c>
      <c r="HB35" s="95"/>
      <c r="HC35" s="699">
        <v>16</v>
      </c>
      <c r="HD35" s="610" t="s">
        <v>441</v>
      </c>
      <c r="HE35" s="230">
        <v>0</v>
      </c>
      <c r="HF35" s="230">
        <v>0</v>
      </c>
      <c r="HG35" s="230">
        <v>0</v>
      </c>
      <c r="HH35" s="230">
        <v>0</v>
      </c>
      <c r="HI35" s="230">
        <v>0</v>
      </c>
      <c r="HJ35" s="230">
        <v>0</v>
      </c>
      <c r="HK35" s="965">
        <v>0</v>
      </c>
      <c r="HL35" s="95"/>
      <c r="HM35" s="699">
        <v>16</v>
      </c>
      <c r="HN35" s="610" t="s">
        <v>441</v>
      </c>
      <c r="HO35" s="230">
        <v>0</v>
      </c>
      <c r="HP35" s="230">
        <v>0</v>
      </c>
      <c r="HQ35" s="230">
        <v>0</v>
      </c>
      <c r="HR35" s="230">
        <v>0</v>
      </c>
      <c r="HS35" s="230">
        <v>0</v>
      </c>
      <c r="HT35" s="88" t="s">
        <v>526</v>
      </c>
      <c r="HU35" s="88" t="s">
        <v>526</v>
      </c>
      <c r="HV35" s="95"/>
      <c r="HW35" s="699">
        <v>16</v>
      </c>
      <c r="HX35" s="610" t="s">
        <v>441</v>
      </c>
      <c r="HY35" s="230">
        <v>0</v>
      </c>
      <c r="HZ35" s="230">
        <v>0</v>
      </c>
      <c r="IA35" s="230">
        <v>0</v>
      </c>
      <c r="IB35" s="230">
        <v>0</v>
      </c>
      <c r="IC35" s="230">
        <v>0</v>
      </c>
      <c r="ID35" s="88" t="s">
        <v>526</v>
      </c>
      <c r="IE35" s="88" t="s">
        <v>526</v>
      </c>
    </row>
    <row r="36" spans="1:239" ht="27" thickBot="1">
      <c r="A36" s="708"/>
      <c r="B36" s="709" t="s">
        <v>442</v>
      </c>
      <c r="C36" s="96">
        <f aca="true" t="shared" si="0" ref="C36:I36">SUM(C20:C35)</f>
        <v>1177</v>
      </c>
      <c r="D36" s="96">
        <f t="shared" si="0"/>
        <v>17537</v>
      </c>
      <c r="E36" s="96">
        <f t="shared" si="0"/>
        <v>288</v>
      </c>
      <c r="F36" s="96">
        <f t="shared" si="0"/>
        <v>80</v>
      </c>
      <c r="G36" s="96">
        <f t="shared" si="0"/>
        <v>2277</v>
      </c>
      <c r="H36" s="96">
        <f t="shared" si="0"/>
        <v>332</v>
      </c>
      <c r="I36" s="96">
        <f t="shared" si="0"/>
        <v>14561</v>
      </c>
      <c r="J36" s="95"/>
      <c r="K36" s="708"/>
      <c r="L36" s="709" t="s">
        <v>442</v>
      </c>
      <c r="M36" s="96">
        <f aca="true" t="shared" si="1" ref="M36:S36">SUM(M20:M35)</f>
        <v>1200</v>
      </c>
      <c r="N36" s="96">
        <f t="shared" si="1"/>
        <v>18762</v>
      </c>
      <c r="O36" s="96">
        <f t="shared" si="1"/>
        <v>366</v>
      </c>
      <c r="P36" s="96">
        <f t="shared" si="1"/>
        <v>83</v>
      </c>
      <c r="Q36" s="96">
        <f t="shared" si="1"/>
        <v>2306</v>
      </c>
      <c r="R36" s="96">
        <f t="shared" si="1"/>
        <v>342</v>
      </c>
      <c r="S36" s="96">
        <f t="shared" si="1"/>
        <v>16674</v>
      </c>
      <c r="T36" s="95"/>
      <c r="U36" s="708"/>
      <c r="V36" s="709" t="s">
        <v>442</v>
      </c>
      <c r="W36" s="96">
        <f>SUM(W20:W35)</f>
        <v>1227</v>
      </c>
      <c r="X36" s="96">
        <f>SUM(X20:X35)</f>
        <v>171780</v>
      </c>
      <c r="Y36" s="96">
        <f>SUM(Y20:Y35)</f>
        <v>990</v>
      </c>
      <c r="Z36" s="96">
        <f>SUM(Z20:Z35)</f>
        <v>403</v>
      </c>
      <c r="AA36" s="96">
        <f>SUM(AA20:AA35)</f>
        <v>2317</v>
      </c>
      <c r="AB36" s="231" t="s">
        <v>538</v>
      </c>
      <c r="AC36" s="231" t="s">
        <v>538</v>
      </c>
      <c r="AD36" s="95"/>
      <c r="AE36" s="708"/>
      <c r="AF36" s="709" t="s">
        <v>442</v>
      </c>
      <c r="AG36" s="96">
        <f>SUM(AG20:AG35)</f>
        <v>5709879</v>
      </c>
      <c r="AH36" s="96">
        <f>SUM(AH20:AH35)</f>
        <v>80620301</v>
      </c>
      <c r="AI36" s="96">
        <f>SUM(AI20:AI35)</f>
        <v>262973</v>
      </c>
      <c r="AJ36" s="96">
        <f>SUM(AJ20:AJ35)</f>
        <v>123048</v>
      </c>
      <c r="AK36" s="96">
        <f>SUM(AK20:AK35)</f>
        <v>7917595</v>
      </c>
      <c r="AL36" s="93" t="s">
        <v>538</v>
      </c>
      <c r="AM36" s="93" t="s">
        <v>538</v>
      </c>
      <c r="AN36" s="110"/>
      <c r="AO36" s="708"/>
      <c r="AP36" s="709" t="s">
        <v>442</v>
      </c>
      <c r="AQ36" s="982">
        <f aca="true" t="shared" si="2" ref="AQ36:AW36">SUM(AQ20:AQ35)</f>
        <v>497</v>
      </c>
      <c r="AR36" s="982">
        <f t="shared" si="2"/>
        <v>2339</v>
      </c>
      <c r="AS36" s="982">
        <f t="shared" si="2"/>
        <v>300</v>
      </c>
      <c r="AT36" s="982">
        <f t="shared" si="2"/>
        <v>191</v>
      </c>
      <c r="AU36" s="982">
        <f t="shared" si="2"/>
        <v>721</v>
      </c>
      <c r="AV36" s="982">
        <f t="shared" si="2"/>
        <v>97</v>
      </c>
      <c r="AW36" s="982">
        <f t="shared" si="2"/>
        <v>1915</v>
      </c>
      <c r="AX36" s="110"/>
      <c r="AY36" s="919"/>
      <c r="AZ36" s="920" t="s">
        <v>442</v>
      </c>
      <c r="BA36" s="982">
        <f aca="true" t="shared" si="3" ref="BA36:BG36">SUM(BA20:BA35)</f>
        <v>645</v>
      </c>
      <c r="BB36" s="982">
        <f t="shared" si="3"/>
        <v>5545</v>
      </c>
      <c r="BC36" s="982">
        <f t="shared" si="3"/>
        <v>538</v>
      </c>
      <c r="BD36" s="982">
        <f t="shared" si="3"/>
        <v>346</v>
      </c>
      <c r="BE36" s="96">
        <f t="shared" si="3"/>
        <v>1128</v>
      </c>
      <c r="BF36" s="96">
        <f t="shared" si="3"/>
        <v>236</v>
      </c>
      <c r="BG36" s="96">
        <f t="shared" si="3"/>
        <v>4429</v>
      </c>
      <c r="BH36" s="95"/>
      <c r="BI36" s="708"/>
      <c r="BJ36" s="709" t="s">
        <v>442</v>
      </c>
      <c r="BK36" s="96">
        <f>SUM(BK20:BK35)</f>
        <v>672</v>
      </c>
      <c r="BL36" s="96">
        <f>SUM(BL20:BL35)</f>
        <v>62894</v>
      </c>
      <c r="BM36" s="982">
        <f>SUM(BM20:BM35)</f>
        <v>1948</v>
      </c>
      <c r="BN36" s="982">
        <f>SUM(BN20:BN35)</f>
        <v>1119</v>
      </c>
      <c r="BO36" s="982">
        <f>SUM(BO20:BO35)</f>
        <v>1157</v>
      </c>
      <c r="BP36" s="93" t="s">
        <v>538</v>
      </c>
      <c r="BQ36" s="93" t="s">
        <v>538</v>
      </c>
      <c r="BR36" s="110"/>
      <c r="BS36" s="919"/>
      <c r="BT36" s="920" t="s">
        <v>442</v>
      </c>
      <c r="BU36" s="982">
        <f>SUM(BU20:BU35)</f>
        <v>3580623</v>
      </c>
      <c r="BV36" s="982">
        <f>SUM(BV20:BV35)</f>
        <v>22101688</v>
      </c>
      <c r="BW36" s="982">
        <f>SUM(BW20:BW35)</f>
        <v>444156</v>
      </c>
      <c r="BX36" s="982">
        <f>SUM(BX20:BX35)</f>
        <v>281693</v>
      </c>
      <c r="BY36" s="982">
        <f>SUM(BY20:BY35)</f>
        <v>3965172</v>
      </c>
      <c r="BZ36" s="93" t="s">
        <v>538</v>
      </c>
      <c r="CA36" s="93" t="s">
        <v>538</v>
      </c>
      <c r="CB36" s="95"/>
      <c r="CC36" s="708"/>
      <c r="CD36" s="709" t="s">
        <v>442</v>
      </c>
      <c r="CE36" s="96">
        <f aca="true" t="shared" si="4" ref="CE36:CK36">SUM(CE20:CE35)</f>
        <v>125</v>
      </c>
      <c r="CF36" s="96">
        <f t="shared" si="4"/>
        <v>363</v>
      </c>
      <c r="CG36" s="96">
        <f t="shared" si="4"/>
        <v>29</v>
      </c>
      <c r="CH36" s="96">
        <f t="shared" si="4"/>
        <v>9</v>
      </c>
      <c r="CI36" s="96">
        <f t="shared" si="4"/>
        <v>103</v>
      </c>
      <c r="CJ36" s="96">
        <f t="shared" si="4"/>
        <v>18</v>
      </c>
      <c r="CK36" s="96">
        <f t="shared" si="4"/>
        <v>266</v>
      </c>
      <c r="CL36" s="95"/>
      <c r="CM36" s="708"/>
      <c r="CN36" s="709" t="s">
        <v>442</v>
      </c>
      <c r="CO36" s="96">
        <f aca="true" t="shared" si="5" ref="CO36:CU36">SUM(CO20:CO35)</f>
        <v>148</v>
      </c>
      <c r="CP36" s="96">
        <f t="shared" si="5"/>
        <v>686</v>
      </c>
      <c r="CQ36" s="96">
        <f t="shared" si="5"/>
        <v>38</v>
      </c>
      <c r="CR36" s="96">
        <f t="shared" si="5"/>
        <v>13</v>
      </c>
      <c r="CS36" s="96">
        <f t="shared" si="5"/>
        <v>127</v>
      </c>
      <c r="CT36" s="96">
        <f t="shared" si="5"/>
        <v>36</v>
      </c>
      <c r="CU36" s="96">
        <f t="shared" si="5"/>
        <v>495</v>
      </c>
      <c r="CV36" s="95"/>
      <c r="CW36" s="708"/>
      <c r="CX36" s="709" t="s">
        <v>442</v>
      </c>
      <c r="CY36" s="96">
        <f>SUM(CY20:CY35)</f>
        <v>148</v>
      </c>
      <c r="CZ36" s="96">
        <f>SUM(CZ20:CZ35)</f>
        <v>5545</v>
      </c>
      <c r="DA36" s="96">
        <f>SUM(DA20:DA35)</f>
        <v>127</v>
      </c>
      <c r="DB36" s="96">
        <f>SUM(DB20:DB35)</f>
        <v>56</v>
      </c>
      <c r="DC36" s="96">
        <f>SUM(DC20:DC35)</f>
        <v>128</v>
      </c>
      <c r="DD36" s="93" t="s">
        <v>538</v>
      </c>
      <c r="DE36" s="93" t="s">
        <v>538</v>
      </c>
      <c r="DF36" s="95"/>
      <c r="DG36" s="708"/>
      <c r="DH36" s="709" t="s">
        <v>442</v>
      </c>
      <c r="DI36" s="96">
        <f>SUM(DI20:DI35)</f>
        <v>601907</v>
      </c>
      <c r="DJ36" s="96">
        <f>SUM(DJ20:DJ35)</f>
        <v>2677182</v>
      </c>
      <c r="DK36" s="96">
        <f>SUM(DK20:DK35)</f>
        <v>20195</v>
      </c>
      <c r="DL36" s="96">
        <f>SUM(DL20:DL35)</f>
        <v>7808</v>
      </c>
      <c r="DM36" s="96">
        <f>SUM(DM20:DM35)</f>
        <v>423890</v>
      </c>
      <c r="DN36" s="93" t="s">
        <v>538</v>
      </c>
      <c r="DO36" s="93" t="s">
        <v>538</v>
      </c>
      <c r="DP36" s="95"/>
      <c r="DQ36" s="708"/>
      <c r="DR36" s="709" t="s">
        <v>442</v>
      </c>
      <c r="DS36" s="96">
        <f aca="true" t="shared" si="6" ref="DS36:DY36">SUM(DS20:DS35)</f>
        <v>151</v>
      </c>
      <c r="DT36" s="96">
        <f t="shared" si="6"/>
        <v>738</v>
      </c>
      <c r="DU36" s="96">
        <f t="shared" si="6"/>
        <v>40</v>
      </c>
      <c r="DV36" s="96">
        <f t="shared" si="6"/>
        <v>14</v>
      </c>
      <c r="DW36" s="96">
        <f t="shared" si="6"/>
        <v>197</v>
      </c>
      <c r="DX36" s="96">
        <f t="shared" si="6"/>
        <v>27</v>
      </c>
      <c r="DY36" s="96">
        <f t="shared" si="6"/>
        <v>492</v>
      </c>
      <c r="DZ36" s="95"/>
      <c r="EA36" s="708"/>
      <c r="EB36" s="709" t="s">
        <v>442</v>
      </c>
      <c r="EC36" s="96">
        <f>SUM(EC20:EC35)</f>
        <v>168</v>
      </c>
      <c r="ED36" s="96">
        <f>SUM(ED20:ED35)</f>
        <v>1064</v>
      </c>
      <c r="EE36" s="96">
        <f>SUM(EE20:EE35)</f>
        <v>43</v>
      </c>
      <c r="EF36" s="96">
        <f>SUM(EF20:EF35)</f>
        <v>15</v>
      </c>
      <c r="EG36" s="96">
        <f>SUM(EG20:EG35)</f>
        <v>233</v>
      </c>
      <c r="EH36" s="96">
        <f>SUM(EH20:EH35)</f>
        <v>41</v>
      </c>
      <c r="EI36" s="96">
        <f>SUM(EI20:EI35)</f>
        <v>770</v>
      </c>
      <c r="EJ36" s="95"/>
      <c r="EK36" s="708"/>
      <c r="EL36" s="709" t="s">
        <v>442</v>
      </c>
      <c r="EM36" s="96">
        <f>SUM(EM20:EM35)</f>
        <v>176</v>
      </c>
      <c r="EN36" s="96">
        <f>SUM(EN20:EN35)</f>
        <v>7800</v>
      </c>
      <c r="EO36" s="96">
        <f>SUM(EO20:EO35)</f>
        <v>111</v>
      </c>
      <c r="EP36" s="96">
        <f>SUM(EP20:EP35)</f>
        <v>62</v>
      </c>
      <c r="EQ36" s="96">
        <f>SUM(EQ20:EQ35)</f>
        <v>239</v>
      </c>
      <c r="ER36" s="93" t="s">
        <v>538</v>
      </c>
      <c r="ES36" s="93" t="s">
        <v>538</v>
      </c>
      <c r="ET36" s="95"/>
      <c r="EU36" s="708"/>
      <c r="EV36" s="709" t="s">
        <v>442</v>
      </c>
      <c r="EW36" s="96">
        <f>SUM(EW20:EW35)</f>
        <v>578191</v>
      </c>
      <c r="EX36" s="96">
        <f>SUM(EX20:EX35)</f>
        <v>3646006</v>
      </c>
      <c r="EY36" s="96">
        <f>SUM(EY20:EY35)</f>
        <v>29896</v>
      </c>
      <c r="EZ36" s="96">
        <f>SUM(EZ20:EZ35)</f>
        <v>55054</v>
      </c>
      <c r="FA36" s="96">
        <f>SUM(FA20:FA35)</f>
        <v>683630</v>
      </c>
      <c r="FB36" s="93" t="s">
        <v>538</v>
      </c>
      <c r="FC36" s="93" t="s">
        <v>538</v>
      </c>
      <c r="FD36" s="95"/>
      <c r="FE36" s="708"/>
      <c r="FF36" s="709" t="s">
        <v>442</v>
      </c>
      <c r="FG36" s="96">
        <f>SUM(FG20:FG35)</f>
        <v>1</v>
      </c>
      <c r="FH36" s="96">
        <f>SUM(FH20:FH35)</f>
        <v>5</v>
      </c>
      <c r="FI36" s="96">
        <f>SUM(FI20:FI35)</f>
        <v>2</v>
      </c>
      <c r="FJ36" s="96">
        <f>SUM(FJ20:FJ35)</f>
        <v>0</v>
      </c>
      <c r="FK36" s="96">
        <f>SUM(FK20:FK35)</f>
        <v>1</v>
      </c>
      <c r="FL36" s="96">
        <f>SUM(FL20:FL35)</f>
        <v>0</v>
      </c>
      <c r="FM36" s="96">
        <f>SUM(FM20:FM35)</f>
        <v>4</v>
      </c>
      <c r="FN36" s="95"/>
      <c r="FO36" s="708"/>
      <c r="FP36" s="709" t="s">
        <v>442</v>
      </c>
      <c r="FQ36" s="96">
        <f>SUM(FQ20:FQ35)</f>
        <v>1</v>
      </c>
      <c r="FR36" s="96">
        <f>SUM(FR20:FR35)</f>
        <v>6</v>
      </c>
      <c r="FS36" s="96">
        <f>SUM(FS20:FS35)</f>
        <v>4</v>
      </c>
      <c r="FT36" s="96">
        <f>SUM(FT20:FT35)</f>
        <v>0</v>
      </c>
      <c r="FU36" s="96">
        <f>SUM(FU20:FU35)</f>
        <v>1</v>
      </c>
      <c r="FV36" s="96">
        <f>SUM(FV20:FV35)</f>
        <v>0</v>
      </c>
      <c r="FW36" s="96">
        <f>SUM(FW20:FW35)</f>
        <v>6</v>
      </c>
      <c r="FX36" s="95"/>
      <c r="FY36" s="708"/>
      <c r="FZ36" s="709" t="s">
        <v>442</v>
      </c>
      <c r="GA36" s="96">
        <f>SUM(GA20:GA35)</f>
        <v>1</v>
      </c>
      <c r="GB36" s="96">
        <f>SUM(GB20:GB35)</f>
        <v>64</v>
      </c>
      <c r="GC36" s="96">
        <f>SUM(GC20:GC35)</f>
        <v>9</v>
      </c>
      <c r="GD36" s="96">
        <f>SUM(GD20:GD35)</f>
        <v>0</v>
      </c>
      <c r="GE36" s="96">
        <f>SUM(GE20:GE35)</f>
        <v>1</v>
      </c>
      <c r="GF36" s="93" t="s">
        <v>538</v>
      </c>
      <c r="GG36" s="93" t="s">
        <v>538</v>
      </c>
      <c r="GH36" s="95"/>
      <c r="GI36" s="708"/>
      <c r="GJ36" s="709" t="s">
        <v>442</v>
      </c>
      <c r="GK36" s="96">
        <f>SUM(GK20:GK35)</f>
        <v>6588</v>
      </c>
      <c r="GL36" s="96">
        <f>SUM(GL20:GL35)</f>
        <v>31240</v>
      </c>
      <c r="GM36" s="96">
        <f>SUM(GM20:GM35)</f>
        <v>14603</v>
      </c>
      <c r="GN36" s="96">
        <f>SUM(GN20:GN35)</f>
        <v>0</v>
      </c>
      <c r="GO36" s="96">
        <f>SUM(GO20:GO35)</f>
        <v>3500</v>
      </c>
      <c r="GP36" s="93" t="s">
        <v>538</v>
      </c>
      <c r="GQ36" s="93" t="s">
        <v>538</v>
      </c>
      <c r="GR36" s="95"/>
      <c r="GS36" s="708"/>
      <c r="GT36" s="709" t="s">
        <v>442</v>
      </c>
      <c r="GU36" s="96">
        <f>SUM(GU20:GU35)</f>
        <v>0</v>
      </c>
      <c r="GV36" s="96">
        <f>SUM(GV20:GV35)</f>
        <v>6</v>
      </c>
      <c r="GW36" s="96">
        <f>SUM(GW20:GW35)</f>
        <v>0</v>
      </c>
      <c r="GX36" s="96">
        <f>SUM(GX20:GX35)</f>
        <v>0</v>
      </c>
      <c r="GY36" s="96">
        <f>SUM(GY20:GY35)</f>
        <v>0</v>
      </c>
      <c r="GZ36" s="96">
        <f>SUM(GZ20:GZ35)</f>
        <v>0</v>
      </c>
      <c r="HA36" s="96">
        <f>SUM(HA20:HA35)</f>
        <v>5</v>
      </c>
      <c r="HB36" s="95"/>
      <c r="HC36" s="708"/>
      <c r="HD36" s="709" t="s">
        <v>442</v>
      </c>
      <c r="HE36" s="96">
        <f>SUM(HE20:HE35)</f>
        <v>0</v>
      </c>
      <c r="HF36" s="96">
        <f>SUM(HF20:HF35)</f>
        <v>6</v>
      </c>
      <c r="HG36" s="96">
        <f>SUM(HG20:HG35)</f>
        <v>0</v>
      </c>
      <c r="HH36" s="96">
        <f>SUM(HH20:HH35)</f>
        <v>0</v>
      </c>
      <c r="HI36" s="96">
        <f>SUM(HI20:HI35)</f>
        <v>0</v>
      </c>
      <c r="HJ36" s="96">
        <f>SUM(HJ20:HJ35)</f>
        <v>0</v>
      </c>
      <c r="HK36" s="96">
        <f>SUM(HK20:HK35)</f>
        <v>5</v>
      </c>
      <c r="HL36" s="95"/>
      <c r="HM36" s="708"/>
      <c r="HN36" s="709" t="s">
        <v>442</v>
      </c>
      <c r="HO36" s="96">
        <f>SUM(HO20:HO35)</f>
        <v>0</v>
      </c>
      <c r="HP36" s="96">
        <f>SUM(HP20:HP35)</f>
        <v>48</v>
      </c>
      <c r="HQ36" s="96">
        <f>SUM(HQ20:HQ35)</f>
        <v>0</v>
      </c>
      <c r="HR36" s="96">
        <f>SUM(HR20:HR35)</f>
        <v>0</v>
      </c>
      <c r="HS36" s="96">
        <f>SUM(HS20:HS35)</f>
        <v>0</v>
      </c>
      <c r="HT36" s="93" t="s">
        <v>538</v>
      </c>
      <c r="HU36" s="93" t="s">
        <v>538</v>
      </c>
      <c r="HV36" s="95"/>
      <c r="HW36" s="708"/>
      <c r="HX36" s="709" t="s">
        <v>442</v>
      </c>
      <c r="HY36" s="96">
        <f>SUM(HY20:HY35)</f>
        <v>0</v>
      </c>
      <c r="HZ36" s="96">
        <f>SUM(HZ20:HZ35)</f>
        <v>23330</v>
      </c>
      <c r="IA36" s="96">
        <f>SUM(IA20:IA35)</f>
        <v>0</v>
      </c>
      <c r="IB36" s="96">
        <f>SUM(IB20:IB35)</f>
        <v>0</v>
      </c>
      <c r="IC36" s="96">
        <f>SUM(IC20:IC35)</f>
        <v>0</v>
      </c>
      <c r="ID36" s="93" t="s">
        <v>538</v>
      </c>
      <c r="IE36" s="93" t="s">
        <v>538</v>
      </c>
    </row>
    <row r="37" spans="43:77" ht="12.75">
      <c r="AQ37" s="713"/>
      <c r="AR37" s="713"/>
      <c r="AS37" s="713"/>
      <c r="AT37" s="713"/>
      <c r="AU37" s="713"/>
      <c r="AV37" s="713"/>
      <c r="AW37" s="713"/>
      <c r="AX37" s="713"/>
      <c r="AY37" s="713"/>
      <c r="AZ37" s="713"/>
      <c r="BA37" s="713"/>
      <c r="BB37" s="713"/>
      <c r="BC37" s="713"/>
      <c r="BD37" s="713"/>
      <c r="BM37" s="713"/>
      <c r="BN37" s="713"/>
      <c r="BO37" s="713"/>
      <c r="BP37" s="713"/>
      <c r="BQ37" s="713"/>
      <c r="BR37" s="713"/>
      <c r="BS37" s="713"/>
      <c r="BT37" s="713"/>
      <c r="BU37" s="713"/>
      <c r="BV37" s="713"/>
      <c r="BW37" s="713"/>
      <c r="BX37" s="713"/>
      <c r="BY37" s="713"/>
    </row>
    <row r="38" spans="1:77" ht="20.25">
      <c r="A38" s="713"/>
      <c r="B38" s="714"/>
      <c r="AQ38" s="713"/>
      <c r="AR38" s="713"/>
      <c r="AS38" s="713"/>
      <c r="AT38" s="713"/>
      <c r="AU38" s="713"/>
      <c r="AV38" s="713"/>
      <c r="AW38" s="713"/>
      <c r="AX38" s="713"/>
      <c r="AY38" s="713"/>
      <c r="AZ38" s="713"/>
      <c r="BA38" s="713"/>
      <c r="BB38" s="713"/>
      <c r="BC38" s="713"/>
      <c r="BD38" s="713"/>
      <c r="BM38" s="713"/>
      <c r="BN38" s="713"/>
      <c r="BO38" s="713"/>
      <c r="BP38" s="713"/>
      <c r="BQ38" s="713"/>
      <c r="BR38" s="713"/>
      <c r="BS38" s="713"/>
      <c r="BT38" s="713"/>
      <c r="BU38" s="713"/>
      <c r="BV38" s="713"/>
      <c r="BW38" s="713"/>
      <c r="BX38" s="713"/>
      <c r="BY38" s="713"/>
    </row>
    <row r="39" spans="1:77" ht="12.75">
      <c r="A39" s="713"/>
      <c r="B39" s="713"/>
      <c r="AQ39" s="713"/>
      <c r="AR39" s="713"/>
      <c r="AS39" s="713"/>
      <c r="AT39" s="713"/>
      <c r="AU39" s="713"/>
      <c r="AV39" s="713"/>
      <c r="AW39" s="713"/>
      <c r="AX39" s="713"/>
      <c r="AY39" s="713"/>
      <c r="AZ39" s="713"/>
      <c r="BA39" s="713"/>
      <c r="BB39" s="713"/>
      <c r="BC39" s="713"/>
      <c r="BD39" s="713"/>
      <c r="BM39" s="713"/>
      <c r="BN39" s="713"/>
      <c r="BO39" s="713"/>
      <c r="BP39" s="713"/>
      <c r="BQ39" s="713"/>
      <c r="BR39" s="713"/>
      <c r="BS39" s="713"/>
      <c r="BT39" s="713"/>
      <c r="BU39" s="713"/>
      <c r="BV39" s="713"/>
      <c r="BW39" s="713"/>
      <c r="BX39" s="713"/>
      <c r="BY39" s="713"/>
    </row>
    <row r="40" spans="1:119" ht="26.25">
      <c r="A40" s="568" t="s">
        <v>651</v>
      </c>
      <c r="B40" s="568"/>
      <c r="C40" s="921"/>
      <c r="D40" s="568"/>
      <c r="E40" s="568"/>
      <c r="F40" s="568"/>
      <c r="G40" s="568"/>
      <c r="H40" s="569"/>
      <c r="I40" s="569"/>
      <c r="J40" s="569"/>
      <c r="K40" s="568" t="s">
        <v>651</v>
      </c>
      <c r="L40" s="568"/>
      <c r="M40" s="921"/>
      <c r="N40" s="568"/>
      <c r="O40" s="568"/>
      <c r="P40" s="568"/>
      <c r="Q40" s="568"/>
      <c r="R40" s="569"/>
      <c r="S40" s="569"/>
      <c r="T40" s="569"/>
      <c r="U40" s="568" t="s">
        <v>651</v>
      </c>
      <c r="V40" s="568"/>
      <c r="W40" s="921"/>
      <c r="X40" s="568"/>
      <c r="Y40" s="568"/>
      <c r="Z40" s="568"/>
      <c r="AA40" s="568"/>
      <c r="AB40" s="569"/>
      <c r="AC40" s="569"/>
      <c r="AD40" s="569"/>
      <c r="AE40" s="568" t="s">
        <v>651</v>
      </c>
      <c r="AF40" s="568"/>
      <c r="AG40" s="921"/>
      <c r="AH40" s="568"/>
      <c r="AI40" s="568"/>
      <c r="AJ40" s="568"/>
      <c r="AK40" s="568"/>
      <c r="AL40" s="569"/>
      <c r="AM40" s="569"/>
      <c r="AN40" s="569"/>
      <c r="AO40" s="568" t="s">
        <v>651</v>
      </c>
      <c r="AP40" s="568"/>
      <c r="AQ40" s="922"/>
      <c r="AR40" s="923"/>
      <c r="AS40" s="923"/>
      <c r="AT40" s="923"/>
      <c r="AU40" s="923"/>
      <c r="AV40" s="924"/>
      <c r="AW40" s="924"/>
      <c r="AX40" s="924"/>
      <c r="AY40" s="923" t="s">
        <v>651</v>
      </c>
      <c r="AZ40" s="923"/>
      <c r="BA40" s="922"/>
      <c r="BB40" s="923"/>
      <c r="BC40" s="923"/>
      <c r="BD40" s="923"/>
      <c r="BE40" s="568"/>
      <c r="BF40" s="569"/>
      <c r="BG40" s="569"/>
      <c r="BH40" s="569"/>
      <c r="BI40" s="568" t="s">
        <v>651</v>
      </c>
      <c r="BJ40" s="568"/>
      <c r="BK40" s="921"/>
      <c r="BL40" s="568"/>
      <c r="BM40" s="923"/>
      <c r="BN40" s="923"/>
      <c r="BO40" s="923"/>
      <c r="BP40" s="924"/>
      <c r="BQ40" s="924"/>
      <c r="BR40" s="924"/>
      <c r="BS40" s="923" t="s">
        <v>651</v>
      </c>
      <c r="BT40" s="923"/>
      <c r="BU40" s="922"/>
      <c r="BV40" s="923"/>
      <c r="BW40" s="923"/>
      <c r="BX40" s="923"/>
      <c r="BY40" s="923"/>
      <c r="BZ40" s="569"/>
      <c r="CA40" s="569"/>
      <c r="CB40" s="569"/>
      <c r="CC40" s="568" t="s">
        <v>651</v>
      </c>
      <c r="CD40" s="568"/>
      <c r="CE40" s="921"/>
      <c r="CF40" s="568"/>
      <c r="CG40" s="568"/>
      <c r="CH40" s="568"/>
      <c r="CI40" s="568"/>
      <c r="CJ40" s="569"/>
      <c r="CK40" s="569"/>
      <c r="CL40" s="569"/>
      <c r="CM40" s="568" t="s">
        <v>651</v>
      </c>
      <c r="CN40" s="568"/>
      <c r="CO40" s="921"/>
      <c r="CP40" s="568"/>
      <c r="CQ40" s="568"/>
      <c r="CR40" s="568"/>
      <c r="CS40" s="568"/>
      <c r="CT40" s="569"/>
      <c r="CU40" s="569"/>
      <c r="CV40" s="569"/>
      <c r="CW40" s="568" t="s">
        <v>651</v>
      </c>
      <c r="CX40" s="568"/>
      <c r="CY40" s="921"/>
      <c r="CZ40" s="568"/>
      <c r="DA40" s="568"/>
      <c r="DB40" s="568"/>
      <c r="DC40" s="568"/>
      <c r="DD40" s="569"/>
      <c r="DE40" s="569"/>
      <c r="DG40" s="568" t="s">
        <v>651</v>
      </c>
      <c r="DH40" s="568"/>
      <c r="DI40" s="921"/>
      <c r="DJ40" s="568"/>
      <c r="DK40" s="568"/>
      <c r="DL40" s="568"/>
      <c r="DM40" s="568"/>
      <c r="DN40" s="569"/>
      <c r="DO40" s="569"/>
    </row>
    <row r="41" spans="1:119" ht="15.75">
      <c r="A41" s="330"/>
      <c r="B41" s="330"/>
      <c r="G41" s="330"/>
      <c r="H41" s="330"/>
      <c r="I41" s="330"/>
      <c r="K41" s="330"/>
      <c r="L41" s="330"/>
      <c r="Q41" s="330"/>
      <c r="R41" s="330"/>
      <c r="S41" s="330"/>
      <c r="U41" s="330"/>
      <c r="V41" s="330"/>
      <c r="AA41" s="330"/>
      <c r="AB41" s="330"/>
      <c r="AC41" s="330"/>
      <c r="AE41" s="330"/>
      <c r="AF41" s="330"/>
      <c r="AK41" s="330"/>
      <c r="AL41" s="330"/>
      <c r="AM41" s="330"/>
      <c r="AO41" s="330"/>
      <c r="AP41" s="330"/>
      <c r="AQ41" s="713"/>
      <c r="AR41" s="713"/>
      <c r="AS41" s="713"/>
      <c r="AT41" s="713"/>
      <c r="AU41" s="356"/>
      <c r="AV41" s="356"/>
      <c r="AW41" s="356"/>
      <c r="AX41" s="713"/>
      <c r="AY41" s="356"/>
      <c r="AZ41" s="356"/>
      <c r="BA41" s="713"/>
      <c r="BB41" s="713"/>
      <c r="BC41" s="713"/>
      <c r="BD41" s="713"/>
      <c r="BE41" s="330"/>
      <c r="BF41" s="330"/>
      <c r="BG41" s="330"/>
      <c r="BI41" s="330"/>
      <c r="BJ41" s="330"/>
      <c r="BM41" s="713"/>
      <c r="BN41" s="713"/>
      <c r="BO41" s="356"/>
      <c r="BP41" s="356"/>
      <c r="BQ41" s="356"/>
      <c r="BR41" s="713"/>
      <c r="BS41" s="356"/>
      <c r="BT41" s="356"/>
      <c r="BU41" s="713"/>
      <c r="BV41" s="713"/>
      <c r="BW41" s="713"/>
      <c r="BX41" s="713"/>
      <c r="BY41" s="356"/>
      <c r="BZ41" s="330"/>
      <c r="CA41" s="330"/>
      <c r="CC41" s="330"/>
      <c r="CD41" s="330"/>
      <c r="CI41" s="330"/>
      <c r="CJ41" s="330"/>
      <c r="CK41" s="330"/>
      <c r="CM41" s="330"/>
      <c r="CN41" s="330"/>
      <c r="CS41" s="330"/>
      <c r="CT41" s="330"/>
      <c r="CU41" s="330"/>
      <c r="CW41" s="330"/>
      <c r="CX41" s="330"/>
      <c r="DC41" s="330"/>
      <c r="DD41" s="330"/>
      <c r="DE41" s="330"/>
      <c r="DG41" s="330"/>
      <c r="DH41" s="330"/>
      <c r="DM41" s="330"/>
      <c r="DN41" s="330"/>
      <c r="DO41" s="330"/>
    </row>
    <row r="42" spans="1:119" ht="23.25">
      <c r="A42" s="572" t="s">
        <v>653</v>
      </c>
      <c r="B42" s="572"/>
      <c r="C42" s="775"/>
      <c r="D42" s="775"/>
      <c r="G42" s="330"/>
      <c r="H42" s="330"/>
      <c r="I42" s="330"/>
      <c r="K42" s="572" t="s">
        <v>653</v>
      </c>
      <c r="L42" s="572"/>
      <c r="M42" s="775"/>
      <c r="N42" s="775"/>
      <c r="Q42" s="330"/>
      <c r="R42" s="330"/>
      <c r="S42" s="330"/>
      <c r="U42" s="572" t="s">
        <v>653</v>
      </c>
      <c r="V42" s="572"/>
      <c r="W42" s="775"/>
      <c r="X42" s="775"/>
      <c r="AA42" s="330"/>
      <c r="AB42" s="330"/>
      <c r="AC42" s="330"/>
      <c r="AE42" s="572" t="s">
        <v>653</v>
      </c>
      <c r="AF42" s="572"/>
      <c r="AG42" s="775"/>
      <c r="AH42" s="775"/>
      <c r="AK42" s="330"/>
      <c r="AL42" s="330"/>
      <c r="AM42" s="330"/>
      <c r="AO42" s="572" t="s">
        <v>653</v>
      </c>
      <c r="AP42" s="572"/>
      <c r="AQ42" s="925"/>
      <c r="AR42" s="925"/>
      <c r="AS42" s="713"/>
      <c r="AT42" s="713"/>
      <c r="AU42" s="356"/>
      <c r="AV42" s="356"/>
      <c r="AW42" s="356"/>
      <c r="AX42" s="713"/>
      <c r="AY42" s="926" t="s">
        <v>653</v>
      </c>
      <c r="AZ42" s="926"/>
      <c r="BA42" s="925"/>
      <c r="BB42" s="925"/>
      <c r="BC42" s="713"/>
      <c r="BD42" s="713"/>
      <c r="BE42" s="330"/>
      <c r="BF42" s="330"/>
      <c r="BG42" s="330"/>
      <c r="BI42" s="572" t="s">
        <v>653</v>
      </c>
      <c r="BJ42" s="572"/>
      <c r="BK42" s="775"/>
      <c r="BL42" s="775"/>
      <c r="BM42" s="713"/>
      <c r="BN42" s="713"/>
      <c r="BO42" s="356"/>
      <c r="BP42" s="356"/>
      <c r="BQ42" s="356"/>
      <c r="BR42" s="713"/>
      <c r="BS42" s="926" t="s">
        <v>653</v>
      </c>
      <c r="BT42" s="926"/>
      <c r="BU42" s="925"/>
      <c r="BV42" s="925"/>
      <c r="BW42" s="713"/>
      <c r="BX42" s="713"/>
      <c r="BY42" s="356"/>
      <c r="BZ42" s="330"/>
      <c r="CA42" s="330"/>
      <c r="CC42" s="572" t="s">
        <v>653</v>
      </c>
      <c r="CD42" s="572"/>
      <c r="CE42" s="775"/>
      <c r="CF42" s="775"/>
      <c r="CI42" s="330"/>
      <c r="CJ42" s="330"/>
      <c r="CK42" s="330"/>
      <c r="CM42" s="572" t="s">
        <v>653</v>
      </c>
      <c r="CN42" s="572"/>
      <c r="CO42" s="775"/>
      <c r="CP42" s="775"/>
      <c r="CS42" s="330"/>
      <c r="CT42" s="330"/>
      <c r="CU42" s="330"/>
      <c r="CW42" s="572" t="s">
        <v>653</v>
      </c>
      <c r="CX42" s="572"/>
      <c r="CY42" s="775"/>
      <c r="CZ42" s="775"/>
      <c r="DC42" s="330"/>
      <c r="DD42" s="330"/>
      <c r="DE42" s="330"/>
      <c r="DG42" s="572" t="s">
        <v>653</v>
      </c>
      <c r="DH42" s="572"/>
      <c r="DI42" s="775"/>
      <c r="DJ42" s="775"/>
      <c r="DM42" s="330"/>
      <c r="DN42" s="330"/>
      <c r="DO42" s="330"/>
    </row>
    <row r="43" spans="1:119" ht="23.25">
      <c r="A43" s="572" t="s">
        <v>654</v>
      </c>
      <c r="B43" s="572"/>
      <c r="C43" s="775"/>
      <c r="D43" s="775"/>
      <c r="G43" s="330"/>
      <c r="H43" s="330"/>
      <c r="I43" s="330"/>
      <c r="K43" s="572" t="s">
        <v>654</v>
      </c>
      <c r="L43" s="572"/>
      <c r="M43" s="775"/>
      <c r="N43" s="775"/>
      <c r="Q43" s="330"/>
      <c r="R43" s="330"/>
      <c r="S43" s="330"/>
      <c r="U43" s="572" t="s">
        <v>654</v>
      </c>
      <c r="V43" s="572"/>
      <c r="W43" s="775"/>
      <c r="X43" s="775"/>
      <c r="AA43" s="330"/>
      <c r="AB43" s="330"/>
      <c r="AC43" s="330"/>
      <c r="AE43" s="572" t="s">
        <v>654</v>
      </c>
      <c r="AF43" s="572"/>
      <c r="AG43" s="775"/>
      <c r="AH43" s="775"/>
      <c r="AK43" s="330"/>
      <c r="AL43" s="330"/>
      <c r="AM43" s="330"/>
      <c r="AO43" s="572" t="s">
        <v>654</v>
      </c>
      <c r="AP43" s="572"/>
      <c r="AQ43" s="925"/>
      <c r="AR43" s="925"/>
      <c r="AS43" s="713"/>
      <c r="AT43" s="713"/>
      <c r="AU43" s="356"/>
      <c r="AV43" s="356"/>
      <c r="AW43" s="356"/>
      <c r="AX43" s="713"/>
      <c r="AY43" s="926" t="s">
        <v>654</v>
      </c>
      <c r="AZ43" s="926"/>
      <c r="BA43" s="925"/>
      <c r="BB43" s="925"/>
      <c r="BC43" s="713"/>
      <c r="BD43" s="713"/>
      <c r="BE43" s="330"/>
      <c r="BF43" s="330"/>
      <c r="BG43" s="330"/>
      <c r="BI43" s="572" t="s">
        <v>654</v>
      </c>
      <c r="BJ43" s="572"/>
      <c r="BK43" s="775"/>
      <c r="BL43" s="775"/>
      <c r="BM43" s="713"/>
      <c r="BN43" s="713"/>
      <c r="BO43" s="356"/>
      <c r="BP43" s="356"/>
      <c r="BQ43" s="356"/>
      <c r="BR43" s="713"/>
      <c r="BS43" s="926" t="s">
        <v>654</v>
      </c>
      <c r="BT43" s="926"/>
      <c r="BU43" s="925"/>
      <c r="BV43" s="925"/>
      <c r="BW43" s="713"/>
      <c r="BX43" s="713"/>
      <c r="BY43" s="356"/>
      <c r="BZ43" s="330"/>
      <c r="CA43" s="330"/>
      <c r="CC43" s="572" t="s">
        <v>654</v>
      </c>
      <c r="CD43" s="572"/>
      <c r="CE43" s="775"/>
      <c r="CF43" s="775"/>
      <c r="CI43" s="330"/>
      <c r="CJ43" s="330"/>
      <c r="CK43" s="330"/>
      <c r="CM43" s="572" t="s">
        <v>654</v>
      </c>
      <c r="CN43" s="572"/>
      <c r="CO43" s="775"/>
      <c r="CP43" s="775"/>
      <c r="CS43" s="330"/>
      <c r="CT43" s="330"/>
      <c r="CU43" s="330"/>
      <c r="CW43" s="572" t="s">
        <v>654</v>
      </c>
      <c r="CX43" s="572"/>
      <c r="CY43" s="775"/>
      <c r="CZ43" s="775"/>
      <c r="DC43" s="330"/>
      <c r="DD43" s="330"/>
      <c r="DE43" s="330"/>
      <c r="DG43" s="572" t="s">
        <v>654</v>
      </c>
      <c r="DH43" s="572"/>
      <c r="DI43" s="775"/>
      <c r="DJ43" s="775"/>
      <c r="DM43" s="330"/>
      <c r="DN43" s="330"/>
      <c r="DO43" s="330"/>
    </row>
    <row r="44" spans="1:119" ht="23.25">
      <c r="A44" s="572"/>
      <c r="B44" s="572"/>
      <c r="C44" s="775"/>
      <c r="D44" s="775"/>
      <c r="G44" s="330"/>
      <c r="H44" s="330"/>
      <c r="I44" s="330"/>
      <c r="K44" s="572"/>
      <c r="L44" s="572"/>
      <c r="M44" s="775"/>
      <c r="N44" s="775"/>
      <c r="Q44" s="330"/>
      <c r="R44" s="330"/>
      <c r="S44" s="330"/>
      <c r="U44" s="572"/>
      <c r="V44" s="572"/>
      <c r="W44" s="775"/>
      <c r="X44" s="775"/>
      <c r="AA44" s="330"/>
      <c r="AB44" s="330"/>
      <c r="AC44" s="330"/>
      <c r="AE44" s="572"/>
      <c r="AF44" s="572"/>
      <c r="AG44" s="775"/>
      <c r="AH44" s="775"/>
      <c r="AK44" s="330"/>
      <c r="AL44" s="330"/>
      <c r="AM44" s="330"/>
      <c r="AO44" s="572"/>
      <c r="AP44" s="572"/>
      <c r="AQ44" s="925"/>
      <c r="AR44" s="925"/>
      <c r="AS44" s="713"/>
      <c r="AT44" s="713"/>
      <c r="AU44" s="356"/>
      <c r="AV44" s="356"/>
      <c r="AW44" s="356"/>
      <c r="AX44" s="713"/>
      <c r="AY44" s="926"/>
      <c r="AZ44" s="926"/>
      <c r="BA44" s="925"/>
      <c r="BB44" s="925"/>
      <c r="BC44" s="713"/>
      <c r="BD44" s="713"/>
      <c r="BE44" s="330"/>
      <c r="BF44" s="330"/>
      <c r="BG44" s="330"/>
      <c r="BI44" s="572"/>
      <c r="BJ44" s="572"/>
      <c r="BK44" s="775"/>
      <c r="BL44" s="775"/>
      <c r="BM44" s="713"/>
      <c r="BN44" s="713"/>
      <c r="BO44" s="356"/>
      <c r="BP44" s="356"/>
      <c r="BQ44" s="356"/>
      <c r="BR44" s="713"/>
      <c r="BS44" s="926"/>
      <c r="BT44" s="926"/>
      <c r="BU44" s="925"/>
      <c r="BV44" s="925"/>
      <c r="BW44" s="713"/>
      <c r="BX44" s="713"/>
      <c r="BY44" s="356"/>
      <c r="BZ44" s="330"/>
      <c r="CA44" s="330"/>
      <c r="CC44" s="572"/>
      <c r="CD44" s="572"/>
      <c r="CE44" s="775"/>
      <c r="CF44" s="775"/>
      <c r="CI44" s="330"/>
      <c r="CJ44" s="330"/>
      <c r="CK44" s="330"/>
      <c r="CM44" s="572"/>
      <c r="CN44" s="572"/>
      <c r="CO44" s="775"/>
      <c r="CP44" s="775"/>
      <c r="CS44" s="330"/>
      <c r="CT44" s="330"/>
      <c r="CU44" s="330"/>
      <c r="CW44" s="572"/>
      <c r="CX44" s="572"/>
      <c r="CY44" s="775"/>
      <c r="CZ44" s="775"/>
      <c r="DC44" s="330"/>
      <c r="DD44" s="330"/>
      <c r="DE44" s="330"/>
      <c r="DG44" s="572"/>
      <c r="DH44" s="572"/>
      <c r="DI44" s="775"/>
      <c r="DJ44" s="775"/>
      <c r="DM44" s="330"/>
      <c r="DN44" s="330"/>
      <c r="DO44" s="330"/>
    </row>
    <row r="45" spans="1:119" ht="18">
      <c r="A45" s="573" t="s">
        <v>655</v>
      </c>
      <c r="B45" s="222"/>
      <c r="G45" s="760"/>
      <c r="H45" s="760"/>
      <c r="I45" s="760"/>
      <c r="K45" s="573" t="s">
        <v>655</v>
      </c>
      <c r="L45" s="222"/>
      <c r="Q45" s="760"/>
      <c r="R45" s="760"/>
      <c r="S45" s="760"/>
      <c r="U45" s="573" t="s">
        <v>655</v>
      </c>
      <c r="V45" s="222"/>
      <c r="AA45" s="760"/>
      <c r="AB45" s="760"/>
      <c r="AC45" s="760"/>
      <c r="AE45" s="573" t="s">
        <v>655</v>
      </c>
      <c r="AF45" s="222"/>
      <c r="AK45" s="760"/>
      <c r="AL45" s="760"/>
      <c r="AM45" s="760"/>
      <c r="AO45" s="573" t="s">
        <v>655</v>
      </c>
      <c r="AP45" s="222"/>
      <c r="AQ45" s="713"/>
      <c r="AR45" s="713"/>
      <c r="AS45" s="713"/>
      <c r="AT45" s="713"/>
      <c r="AU45" s="884"/>
      <c r="AV45" s="884"/>
      <c r="AW45" s="884"/>
      <c r="AX45" s="713"/>
      <c r="AY45" s="927" t="s">
        <v>655</v>
      </c>
      <c r="AZ45" s="928"/>
      <c r="BA45" s="713"/>
      <c r="BB45" s="713"/>
      <c r="BC45" s="713"/>
      <c r="BD45" s="713"/>
      <c r="BE45" s="760"/>
      <c r="BF45" s="760"/>
      <c r="BG45" s="929"/>
      <c r="BI45" s="573" t="s">
        <v>655</v>
      </c>
      <c r="BJ45" s="222"/>
      <c r="BM45" s="713"/>
      <c r="BN45" s="713"/>
      <c r="BO45" s="884"/>
      <c r="BP45" s="884"/>
      <c r="BQ45" s="884"/>
      <c r="BR45" s="713"/>
      <c r="BS45" s="927" t="s">
        <v>655</v>
      </c>
      <c r="BT45" s="928"/>
      <c r="BU45" s="713"/>
      <c r="BV45" s="713"/>
      <c r="BW45" s="713"/>
      <c r="BX45" s="713"/>
      <c r="BY45" s="884"/>
      <c r="BZ45" s="760"/>
      <c r="CA45" s="760"/>
      <c r="CC45" s="573" t="s">
        <v>655</v>
      </c>
      <c r="CD45" s="222"/>
      <c r="CI45" s="760"/>
      <c r="CJ45" s="760"/>
      <c r="CK45" s="760"/>
      <c r="CM45" s="573" t="s">
        <v>655</v>
      </c>
      <c r="CN45" s="222"/>
      <c r="CS45" s="760"/>
      <c r="CT45" s="760"/>
      <c r="CU45" s="760"/>
      <c r="CW45" s="573" t="s">
        <v>655</v>
      </c>
      <c r="CX45" s="222"/>
      <c r="DC45" s="760"/>
      <c r="DD45" s="760"/>
      <c r="DE45" s="760"/>
      <c r="DG45" s="573" t="s">
        <v>655</v>
      </c>
      <c r="DH45" s="222"/>
      <c r="DM45" s="760"/>
      <c r="DN45" s="760"/>
      <c r="DO45" s="760"/>
    </row>
    <row r="46" spans="1:119" ht="18.75" thickBot="1">
      <c r="A46" s="573" t="s">
        <v>722</v>
      </c>
      <c r="H46" s="892"/>
      <c r="I46" s="894" t="s">
        <v>723</v>
      </c>
      <c r="K46" s="573" t="s">
        <v>724</v>
      </c>
      <c r="L46" s="822"/>
      <c r="M46" s="222"/>
      <c r="N46" s="221"/>
      <c r="O46" s="222"/>
      <c r="P46" s="221"/>
      <c r="Q46" s="892"/>
      <c r="R46" s="892"/>
      <c r="S46" s="894" t="s">
        <v>725</v>
      </c>
      <c r="U46" s="573" t="s">
        <v>726</v>
      </c>
      <c r="V46" s="822"/>
      <c r="W46" s="222"/>
      <c r="X46" s="221"/>
      <c r="Y46" s="222"/>
      <c r="Z46" s="221"/>
      <c r="AA46" s="892"/>
      <c r="AB46" s="892"/>
      <c r="AC46" s="894" t="s">
        <v>727</v>
      </c>
      <c r="AE46" s="573" t="s">
        <v>728</v>
      </c>
      <c r="AF46" s="822"/>
      <c r="AG46" s="222"/>
      <c r="AH46" s="221"/>
      <c r="AI46" s="222"/>
      <c r="AJ46" s="221"/>
      <c r="AK46" s="892"/>
      <c r="AL46" s="892"/>
      <c r="AM46" s="894" t="s">
        <v>729</v>
      </c>
      <c r="AO46" s="573" t="s">
        <v>730</v>
      </c>
      <c r="AP46" s="822"/>
      <c r="AQ46" s="928"/>
      <c r="AR46" s="930"/>
      <c r="AS46" s="928"/>
      <c r="AT46" s="930"/>
      <c r="AU46" s="931"/>
      <c r="AV46" s="931"/>
      <c r="AW46" s="932" t="s">
        <v>731</v>
      </c>
      <c r="AX46" s="713"/>
      <c r="AY46" s="927" t="s">
        <v>732</v>
      </c>
      <c r="AZ46" s="933"/>
      <c r="BA46" s="928"/>
      <c r="BB46" s="930"/>
      <c r="BC46" s="928"/>
      <c r="BD46" s="930"/>
      <c r="BE46" s="892"/>
      <c r="BF46" s="892"/>
      <c r="BG46" s="894" t="s">
        <v>733</v>
      </c>
      <c r="BI46" s="573" t="s">
        <v>734</v>
      </c>
      <c r="BJ46" s="822"/>
      <c r="BK46" s="222"/>
      <c r="BL46" s="221"/>
      <c r="BM46" s="928"/>
      <c r="BN46" s="930"/>
      <c r="BO46" s="931"/>
      <c r="BP46" s="931"/>
      <c r="BQ46" s="932" t="s">
        <v>735</v>
      </c>
      <c r="BR46" s="713"/>
      <c r="BS46" s="927" t="s">
        <v>736</v>
      </c>
      <c r="BT46" s="933"/>
      <c r="BU46" s="928"/>
      <c r="BV46" s="930"/>
      <c r="BW46" s="928"/>
      <c r="BX46" s="930"/>
      <c r="BY46" s="931"/>
      <c r="BZ46" s="892"/>
      <c r="CA46" s="894" t="s">
        <v>737</v>
      </c>
      <c r="CC46" s="573" t="s">
        <v>738</v>
      </c>
      <c r="CD46" s="822"/>
      <c r="CE46" s="222"/>
      <c r="CF46" s="221"/>
      <c r="CG46" s="222"/>
      <c r="CH46" s="221"/>
      <c r="CI46" s="892"/>
      <c r="CJ46" s="892"/>
      <c r="CK46" s="894" t="s">
        <v>739</v>
      </c>
      <c r="CM46" s="573" t="s">
        <v>740</v>
      </c>
      <c r="CN46" s="822"/>
      <c r="CO46" s="222"/>
      <c r="CP46" s="221"/>
      <c r="CQ46" s="222"/>
      <c r="CR46" s="221"/>
      <c r="CS46" s="892"/>
      <c r="CT46" s="892"/>
      <c r="CU46" s="894" t="s">
        <v>741</v>
      </c>
      <c r="CW46" s="573" t="s">
        <v>742</v>
      </c>
      <c r="CX46" s="822"/>
      <c r="CY46" s="222"/>
      <c r="CZ46" s="221"/>
      <c r="DA46" s="222"/>
      <c r="DB46" s="221"/>
      <c r="DC46" s="892"/>
      <c r="DD46" s="892"/>
      <c r="DE46" s="894" t="s">
        <v>743</v>
      </c>
      <c r="DG46" s="573" t="s">
        <v>744</v>
      </c>
      <c r="DH46" s="822"/>
      <c r="DI46" s="222"/>
      <c r="DJ46" s="221"/>
      <c r="DK46" s="222"/>
      <c r="DL46" s="221"/>
      <c r="DM46" s="892"/>
      <c r="DN46" s="892"/>
      <c r="DO46" s="894" t="s">
        <v>745</v>
      </c>
    </row>
    <row r="47" spans="1:119" ht="22.5" customHeight="1" thickBot="1">
      <c r="A47" s="895"/>
      <c r="B47" s="885"/>
      <c r="C47" s="896"/>
      <c r="D47" s="765"/>
      <c r="E47" s="765"/>
      <c r="F47" s="897" t="s">
        <v>700</v>
      </c>
      <c r="G47" s="765"/>
      <c r="H47" s="765"/>
      <c r="I47" s="898"/>
      <c r="K47" s="895"/>
      <c r="L47" s="885"/>
      <c r="M47" s="896"/>
      <c r="N47" s="765"/>
      <c r="O47" s="765"/>
      <c r="P47" s="897" t="s">
        <v>700</v>
      </c>
      <c r="Q47" s="765"/>
      <c r="R47" s="765"/>
      <c r="S47" s="898"/>
      <c r="U47" s="895"/>
      <c r="V47" s="885"/>
      <c r="W47" s="896"/>
      <c r="X47" s="765"/>
      <c r="Y47" s="765"/>
      <c r="Z47" s="897" t="s">
        <v>700</v>
      </c>
      <c r="AA47" s="765"/>
      <c r="AB47" s="765"/>
      <c r="AC47" s="898"/>
      <c r="AE47" s="895"/>
      <c r="AF47" s="885"/>
      <c r="AG47" s="896"/>
      <c r="AH47" s="765"/>
      <c r="AI47" s="765"/>
      <c r="AJ47" s="897" t="s">
        <v>700</v>
      </c>
      <c r="AK47" s="765"/>
      <c r="AL47" s="765"/>
      <c r="AM47" s="898"/>
      <c r="AO47" s="895"/>
      <c r="AP47" s="885"/>
      <c r="AQ47" s="934"/>
      <c r="AR47" s="935"/>
      <c r="AS47" s="935"/>
      <c r="AT47" s="936" t="s">
        <v>700</v>
      </c>
      <c r="AU47" s="935"/>
      <c r="AV47" s="935"/>
      <c r="AW47" s="937"/>
      <c r="AX47" s="713"/>
      <c r="AY47" s="938"/>
      <c r="AZ47" s="939"/>
      <c r="BA47" s="934"/>
      <c r="BB47" s="935"/>
      <c r="BC47" s="935"/>
      <c r="BD47" s="936" t="s">
        <v>700</v>
      </c>
      <c r="BE47" s="765"/>
      <c r="BF47" s="765"/>
      <c r="BG47" s="898"/>
      <c r="BI47" s="895"/>
      <c r="BJ47" s="885"/>
      <c r="BK47" s="896"/>
      <c r="BL47" s="765"/>
      <c r="BM47" s="935"/>
      <c r="BN47" s="936" t="s">
        <v>700</v>
      </c>
      <c r="BO47" s="935"/>
      <c r="BP47" s="935"/>
      <c r="BQ47" s="937"/>
      <c r="BR47" s="713"/>
      <c r="BS47" s="938"/>
      <c r="BT47" s="939"/>
      <c r="BU47" s="934"/>
      <c r="BV47" s="935"/>
      <c r="BW47" s="935"/>
      <c r="BX47" s="936" t="s">
        <v>700</v>
      </c>
      <c r="BY47" s="935"/>
      <c r="BZ47" s="765"/>
      <c r="CA47" s="898"/>
      <c r="CC47" s="895"/>
      <c r="CD47" s="885"/>
      <c r="CE47" s="896"/>
      <c r="CF47" s="765"/>
      <c r="CG47" s="765"/>
      <c r="CH47" s="897" t="s">
        <v>700</v>
      </c>
      <c r="CI47" s="765"/>
      <c r="CJ47" s="765"/>
      <c r="CK47" s="898"/>
      <c r="CM47" s="895"/>
      <c r="CN47" s="885"/>
      <c r="CO47" s="896"/>
      <c r="CP47" s="765"/>
      <c r="CQ47" s="765"/>
      <c r="CR47" s="897" t="s">
        <v>700</v>
      </c>
      <c r="CS47" s="765"/>
      <c r="CT47" s="765"/>
      <c r="CU47" s="898"/>
      <c r="CW47" s="895"/>
      <c r="CX47" s="885"/>
      <c r="CY47" s="896"/>
      <c r="CZ47" s="765"/>
      <c r="DA47" s="765"/>
      <c r="DB47" s="897" t="s">
        <v>700</v>
      </c>
      <c r="DC47" s="765"/>
      <c r="DD47" s="765"/>
      <c r="DE47" s="898"/>
      <c r="DG47" s="895"/>
      <c r="DH47" s="885"/>
      <c r="DI47" s="896"/>
      <c r="DJ47" s="765"/>
      <c r="DK47" s="765"/>
      <c r="DL47" s="897" t="s">
        <v>700</v>
      </c>
      <c r="DM47" s="765"/>
      <c r="DN47" s="765"/>
      <c r="DO47" s="898"/>
    </row>
    <row r="48" spans="1:119" ht="22.5" customHeight="1" thickBot="1">
      <c r="A48" s="620"/>
      <c r="B48" s="222"/>
      <c r="C48" s="764"/>
      <c r="D48" s="766"/>
      <c r="E48" s="765"/>
      <c r="F48" s="897" t="s">
        <v>701</v>
      </c>
      <c r="G48" s="766"/>
      <c r="H48" s="766"/>
      <c r="I48" s="619"/>
      <c r="K48" s="620"/>
      <c r="L48" s="222"/>
      <c r="M48" s="764"/>
      <c r="N48" s="766"/>
      <c r="O48" s="765"/>
      <c r="P48" s="897" t="s">
        <v>701</v>
      </c>
      <c r="Q48" s="766"/>
      <c r="R48" s="766"/>
      <c r="S48" s="619"/>
      <c r="U48" s="620"/>
      <c r="V48" s="222"/>
      <c r="W48" s="764"/>
      <c r="X48" s="766"/>
      <c r="Y48" s="765"/>
      <c r="Z48" s="897" t="s">
        <v>701</v>
      </c>
      <c r="AA48" s="766"/>
      <c r="AB48" s="766"/>
      <c r="AC48" s="619"/>
      <c r="AE48" s="620"/>
      <c r="AF48" s="222"/>
      <c r="AG48" s="764"/>
      <c r="AH48" s="766"/>
      <c r="AI48" s="765"/>
      <c r="AJ48" s="897" t="s">
        <v>701</v>
      </c>
      <c r="AK48" s="766"/>
      <c r="AL48" s="766"/>
      <c r="AM48" s="619"/>
      <c r="AO48" s="620"/>
      <c r="AP48" s="222"/>
      <c r="AQ48" s="940"/>
      <c r="AR48" s="941"/>
      <c r="AS48" s="935"/>
      <c r="AT48" s="936" t="s">
        <v>701</v>
      </c>
      <c r="AU48" s="941"/>
      <c r="AV48" s="941"/>
      <c r="AW48" s="942"/>
      <c r="AX48" s="713"/>
      <c r="AY48" s="943"/>
      <c r="AZ48" s="928"/>
      <c r="BA48" s="940"/>
      <c r="BB48" s="941"/>
      <c r="BC48" s="935"/>
      <c r="BD48" s="936" t="s">
        <v>701</v>
      </c>
      <c r="BE48" s="766"/>
      <c r="BF48" s="766"/>
      <c r="BG48" s="619"/>
      <c r="BI48" s="620"/>
      <c r="BJ48" s="222"/>
      <c r="BK48" s="764"/>
      <c r="BL48" s="766"/>
      <c r="BM48" s="935"/>
      <c r="BN48" s="936" t="s">
        <v>701</v>
      </c>
      <c r="BO48" s="941"/>
      <c r="BP48" s="941"/>
      <c r="BQ48" s="942"/>
      <c r="BR48" s="713"/>
      <c r="BS48" s="943"/>
      <c r="BT48" s="928"/>
      <c r="BU48" s="940"/>
      <c r="BV48" s="941"/>
      <c r="BW48" s="935"/>
      <c r="BX48" s="936" t="s">
        <v>701</v>
      </c>
      <c r="BY48" s="941"/>
      <c r="BZ48" s="766"/>
      <c r="CA48" s="619"/>
      <c r="CC48" s="620"/>
      <c r="CD48" s="222"/>
      <c r="CE48" s="764"/>
      <c r="CF48" s="766"/>
      <c r="CG48" s="765"/>
      <c r="CH48" s="897" t="s">
        <v>701</v>
      </c>
      <c r="CI48" s="766"/>
      <c r="CJ48" s="766"/>
      <c r="CK48" s="619"/>
      <c r="CM48" s="620"/>
      <c r="CN48" s="222"/>
      <c r="CO48" s="764"/>
      <c r="CP48" s="766"/>
      <c r="CQ48" s="765"/>
      <c r="CR48" s="897" t="s">
        <v>701</v>
      </c>
      <c r="CS48" s="766"/>
      <c r="CT48" s="766"/>
      <c r="CU48" s="619"/>
      <c r="CW48" s="620"/>
      <c r="CX48" s="222"/>
      <c r="CY48" s="764"/>
      <c r="CZ48" s="766"/>
      <c r="DA48" s="765"/>
      <c r="DB48" s="897" t="s">
        <v>701</v>
      </c>
      <c r="DC48" s="766"/>
      <c r="DD48" s="766"/>
      <c r="DE48" s="619"/>
      <c r="DG48" s="620"/>
      <c r="DH48" s="222"/>
      <c r="DI48" s="764"/>
      <c r="DJ48" s="766"/>
      <c r="DK48" s="765"/>
      <c r="DL48" s="897" t="s">
        <v>701</v>
      </c>
      <c r="DM48" s="766"/>
      <c r="DN48" s="766"/>
      <c r="DO48" s="619"/>
    </row>
    <row r="49" spans="1:119" ht="25.5" customHeight="1" thickBot="1">
      <c r="A49" s="899"/>
      <c r="B49" s="768" t="s">
        <v>450</v>
      </c>
      <c r="C49" s="767" t="s">
        <v>702</v>
      </c>
      <c r="D49" s="767" t="s">
        <v>702</v>
      </c>
      <c r="E49" s="767" t="s">
        <v>703</v>
      </c>
      <c r="F49" s="900" t="s">
        <v>704</v>
      </c>
      <c r="G49" s="769" t="s">
        <v>705</v>
      </c>
      <c r="H49" s="895" t="s">
        <v>702</v>
      </c>
      <c r="I49" s="901"/>
      <c r="K49" s="899"/>
      <c r="L49" s="768" t="s">
        <v>450</v>
      </c>
      <c r="M49" s="767" t="s">
        <v>702</v>
      </c>
      <c r="N49" s="767" t="s">
        <v>702</v>
      </c>
      <c r="O49" s="767" t="s">
        <v>703</v>
      </c>
      <c r="P49" s="900" t="s">
        <v>704</v>
      </c>
      <c r="Q49" s="769" t="s">
        <v>705</v>
      </c>
      <c r="R49" s="895" t="s">
        <v>702</v>
      </c>
      <c r="S49" s="901"/>
      <c r="U49" s="899"/>
      <c r="V49" s="768" t="s">
        <v>450</v>
      </c>
      <c r="W49" s="767" t="s">
        <v>702</v>
      </c>
      <c r="X49" s="767" t="s">
        <v>702</v>
      </c>
      <c r="Y49" s="767" t="s">
        <v>703</v>
      </c>
      <c r="Z49" s="900" t="s">
        <v>704</v>
      </c>
      <c r="AA49" s="769" t="s">
        <v>705</v>
      </c>
      <c r="AB49" s="895" t="s">
        <v>702</v>
      </c>
      <c r="AC49" s="901"/>
      <c r="AE49" s="899"/>
      <c r="AF49" s="768" t="s">
        <v>450</v>
      </c>
      <c r="AG49" s="767" t="s">
        <v>702</v>
      </c>
      <c r="AH49" s="767" t="s">
        <v>702</v>
      </c>
      <c r="AI49" s="767" t="s">
        <v>703</v>
      </c>
      <c r="AJ49" s="900" t="s">
        <v>704</v>
      </c>
      <c r="AK49" s="769" t="s">
        <v>705</v>
      </c>
      <c r="AL49" s="895" t="s">
        <v>702</v>
      </c>
      <c r="AM49" s="901"/>
      <c r="AO49" s="899"/>
      <c r="AP49" s="768" t="s">
        <v>450</v>
      </c>
      <c r="AQ49" s="944" t="s">
        <v>702</v>
      </c>
      <c r="AR49" s="944" t="s">
        <v>702</v>
      </c>
      <c r="AS49" s="944" t="s">
        <v>703</v>
      </c>
      <c r="AT49" s="945" t="s">
        <v>704</v>
      </c>
      <c r="AU49" s="946" t="s">
        <v>705</v>
      </c>
      <c r="AV49" s="938" t="s">
        <v>702</v>
      </c>
      <c r="AW49" s="947"/>
      <c r="AX49" s="713"/>
      <c r="AY49" s="948"/>
      <c r="AZ49" s="949" t="s">
        <v>450</v>
      </c>
      <c r="BA49" s="944" t="s">
        <v>702</v>
      </c>
      <c r="BB49" s="944" t="s">
        <v>702</v>
      </c>
      <c r="BC49" s="944" t="s">
        <v>703</v>
      </c>
      <c r="BD49" s="945" t="s">
        <v>704</v>
      </c>
      <c r="BE49" s="769" t="s">
        <v>705</v>
      </c>
      <c r="BF49" s="895" t="s">
        <v>702</v>
      </c>
      <c r="BG49" s="901"/>
      <c r="BI49" s="899"/>
      <c r="BJ49" s="768" t="s">
        <v>450</v>
      </c>
      <c r="BK49" s="767" t="s">
        <v>702</v>
      </c>
      <c r="BL49" s="767" t="s">
        <v>702</v>
      </c>
      <c r="BM49" s="944" t="s">
        <v>703</v>
      </c>
      <c r="BN49" s="945" t="s">
        <v>704</v>
      </c>
      <c r="BO49" s="946" t="s">
        <v>705</v>
      </c>
      <c r="BP49" s="938" t="s">
        <v>702</v>
      </c>
      <c r="BQ49" s="947"/>
      <c r="BR49" s="713"/>
      <c r="BS49" s="948"/>
      <c r="BT49" s="949" t="s">
        <v>450</v>
      </c>
      <c r="BU49" s="944" t="s">
        <v>702</v>
      </c>
      <c r="BV49" s="944" t="s">
        <v>702</v>
      </c>
      <c r="BW49" s="944" t="s">
        <v>703</v>
      </c>
      <c r="BX49" s="945" t="s">
        <v>704</v>
      </c>
      <c r="BY49" s="946" t="s">
        <v>705</v>
      </c>
      <c r="BZ49" s="895" t="s">
        <v>702</v>
      </c>
      <c r="CA49" s="901"/>
      <c r="CC49" s="899"/>
      <c r="CD49" s="768" t="s">
        <v>450</v>
      </c>
      <c r="CE49" s="767" t="s">
        <v>702</v>
      </c>
      <c r="CF49" s="767" t="s">
        <v>702</v>
      </c>
      <c r="CG49" s="767" t="s">
        <v>703</v>
      </c>
      <c r="CH49" s="900" t="s">
        <v>704</v>
      </c>
      <c r="CI49" s="769" t="s">
        <v>705</v>
      </c>
      <c r="CJ49" s="895" t="s">
        <v>702</v>
      </c>
      <c r="CK49" s="901"/>
      <c r="CM49" s="899"/>
      <c r="CN49" s="768" t="s">
        <v>450</v>
      </c>
      <c r="CO49" s="767" t="s">
        <v>702</v>
      </c>
      <c r="CP49" s="767" t="s">
        <v>702</v>
      </c>
      <c r="CQ49" s="767" t="s">
        <v>703</v>
      </c>
      <c r="CR49" s="900" t="s">
        <v>704</v>
      </c>
      <c r="CS49" s="769" t="s">
        <v>705</v>
      </c>
      <c r="CT49" s="895" t="s">
        <v>702</v>
      </c>
      <c r="CU49" s="901"/>
      <c r="CW49" s="899"/>
      <c r="CX49" s="768" t="s">
        <v>450</v>
      </c>
      <c r="CY49" s="767" t="s">
        <v>702</v>
      </c>
      <c r="CZ49" s="767" t="s">
        <v>702</v>
      </c>
      <c r="DA49" s="767" t="s">
        <v>703</v>
      </c>
      <c r="DB49" s="900" t="s">
        <v>704</v>
      </c>
      <c r="DC49" s="769" t="s">
        <v>705</v>
      </c>
      <c r="DD49" s="895" t="s">
        <v>702</v>
      </c>
      <c r="DE49" s="901"/>
      <c r="DG49" s="899"/>
      <c r="DH49" s="768" t="s">
        <v>450</v>
      </c>
      <c r="DI49" s="767" t="s">
        <v>702</v>
      </c>
      <c r="DJ49" s="767" t="s">
        <v>702</v>
      </c>
      <c r="DK49" s="767" t="s">
        <v>703</v>
      </c>
      <c r="DL49" s="900" t="s">
        <v>704</v>
      </c>
      <c r="DM49" s="769" t="s">
        <v>705</v>
      </c>
      <c r="DN49" s="895" t="s">
        <v>702</v>
      </c>
      <c r="DO49" s="901"/>
    </row>
    <row r="50" spans="1:119" ht="12.75">
      <c r="A50" s="899"/>
      <c r="B50" s="768"/>
      <c r="C50" s="769" t="s">
        <v>706</v>
      </c>
      <c r="D50" s="769" t="s">
        <v>706</v>
      </c>
      <c r="E50" s="769" t="s">
        <v>707</v>
      </c>
      <c r="F50" s="769" t="s">
        <v>708</v>
      </c>
      <c r="G50" s="769" t="s">
        <v>709</v>
      </c>
      <c r="H50" s="899" t="s">
        <v>710</v>
      </c>
      <c r="I50" s="769" t="s">
        <v>711</v>
      </c>
      <c r="K50" s="899"/>
      <c r="L50" s="768"/>
      <c r="M50" s="769" t="s">
        <v>706</v>
      </c>
      <c r="N50" s="769" t="s">
        <v>706</v>
      </c>
      <c r="O50" s="769" t="s">
        <v>707</v>
      </c>
      <c r="P50" s="769" t="s">
        <v>708</v>
      </c>
      <c r="Q50" s="769" t="s">
        <v>709</v>
      </c>
      <c r="R50" s="899" t="s">
        <v>710</v>
      </c>
      <c r="S50" s="769" t="s">
        <v>711</v>
      </c>
      <c r="U50" s="899"/>
      <c r="V50" s="768"/>
      <c r="W50" s="769" t="s">
        <v>706</v>
      </c>
      <c r="X50" s="769" t="s">
        <v>706</v>
      </c>
      <c r="Y50" s="769" t="s">
        <v>707</v>
      </c>
      <c r="Z50" s="769" t="s">
        <v>708</v>
      </c>
      <c r="AA50" s="769" t="s">
        <v>709</v>
      </c>
      <c r="AB50" s="899" t="s">
        <v>710</v>
      </c>
      <c r="AC50" s="769" t="s">
        <v>711</v>
      </c>
      <c r="AE50" s="899"/>
      <c r="AF50" s="768"/>
      <c r="AG50" s="769" t="s">
        <v>706</v>
      </c>
      <c r="AH50" s="769" t="s">
        <v>706</v>
      </c>
      <c r="AI50" s="769" t="s">
        <v>707</v>
      </c>
      <c r="AJ50" s="769" t="s">
        <v>708</v>
      </c>
      <c r="AK50" s="769" t="s">
        <v>709</v>
      </c>
      <c r="AL50" s="899" t="s">
        <v>710</v>
      </c>
      <c r="AM50" s="769" t="s">
        <v>711</v>
      </c>
      <c r="AO50" s="899"/>
      <c r="AP50" s="768"/>
      <c r="AQ50" s="946" t="s">
        <v>706</v>
      </c>
      <c r="AR50" s="946" t="s">
        <v>706</v>
      </c>
      <c r="AS50" s="946" t="s">
        <v>707</v>
      </c>
      <c r="AT50" s="946" t="s">
        <v>708</v>
      </c>
      <c r="AU50" s="946" t="s">
        <v>709</v>
      </c>
      <c r="AV50" s="948" t="s">
        <v>710</v>
      </c>
      <c r="AW50" s="946" t="s">
        <v>711</v>
      </c>
      <c r="AX50" s="713"/>
      <c r="AY50" s="948"/>
      <c r="AZ50" s="949"/>
      <c r="BA50" s="946" t="s">
        <v>706</v>
      </c>
      <c r="BB50" s="946" t="s">
        <v>706</v>
      </c>
      <c r="BC50" s="946" t="s">
        <v>707</v>
      </c>
      <c r="BD50" s="946" t="s">
        <v>708</v>
      </c>
      <c r="BE50" s="769" t="s">
        <v>709</v>
      </c>
      <c r="BF50" s="899" t="s">
        <v>710</v>
      </c>
      <c r="BG50" s="769" t="s">
        <v>711</v>
      </c>
      <c r="BI50" s="899"/>
      <c r="BJ50" s="768"/>
      <c r="BK50" s="769" t="s">
        <v>706</v>
      </c>
      <c r="BL50" s="769" t="s">
        <v>706</v>
      </c>
      <c r="BM50" s="946" t="s">
        <v>707</v>
      </c>
      <c r="BN50" s="946" t="s">
        <v>708</v>
      </c>
      <c r="BO50" s="946" t="s">
        <v>709</v>
      </c>
      <c r="BP50" s="948" t="s">
        <v>710</v>
      </c>
      <c r="BQ50" s="946" t="s">
        <v>711</v>
      </c>
      <c r="BR50" s="713"/>
      <c r="BS50" s="948"/>
      <c r="BT50" s="949"/>
      <c r="BU50" s="946" t="s">
        <v>706</v>
      </c>
      <c r="BV50" s="946" t="s">
        <v>706</v>
      </c>
      <c r="BW50" s="946" t="s">
        <v>707</v>
      </c>
      <c r="BX50" s="946" t="s">
        <v>708</v>
      </c>
      <c r="BY50" s="946" t="s">
        <v>709</v>
      </c>
      <c r="BZ50" s="899" t="s">
        <v>710</v>
      </c>
      <c r="CA50" s="769" t="s">
        <v>711</v>
      </c>
      <c r="CC50" s="899"/>
      <c r="CD50" s="768"/>
      <c r="CE50" s="769" t="s">
        <v>706</v>
      </c>
      <c r="CF50" s="769" t="s">
        <v>706</v>
      </c>
      <c r="CG50" s="769" t="s">
        <v>707</v>
      </c>
      <c r="CH50" s="769" t="s">
        <v>708</v>
      </c>
      <c r="CI50" s="769" t="s">
        <v>709</v>
      </c>
      <c r="CJ50" s="899" t="s">
        <v>710</v>
      </c>
      <c r="CK50" s="769" t="s">
        <v>711</v>
      </c>
      <c r="CM50" s="899"/>
      <c r="CN50" s="768"/>
      <c r="CO50" s="769" t="s">
        <v>706</v>
      </c>
      <c r="CP50" s="769" t="s">
        <v>706</v>
      </c>
      <c r="CQ50" s="769" t="s">
        <v>707</v>
      </c>
      <c r="CR50" s="769" t="s">
        <v>708</v>
      </c>
      <c r="CS50" s="769" t="s">
        <v>709</v>
      </c>
      <c r="CT50" s="899" t="s">
        <v>710</v>
      </c>
      <c r="CU50" s="769" t="s">
        <v>711</v>
      </c>
      <c r="CW50" s="899"/>
      <c r="CX50" s="768"/>
      <c r="CY50" s="769" t="s">
        <v>706</v>
      </c>
      <c r="CZ50" s="769" t="s">
        <v>706</v>
      </c>
      <c r="DA50" s="769" t="s">
        <v>707</v>
      </c>
      <c r="DB50" s="769" t="s">
        <v>708</v>
      </c>
      <c r="DC50" s="769" t="s">
        <v>709</v>
      </c>
      <c r="DD50" s="899" t="s">
        <v>710</v>
      </c>
      <c r="DE50" s="769" t="s">
        <v>711</v>
      </c>
      <c r="DG50" s="899"/>
      <c r="DH50" s="768"/>
      <c r="DI50" s="769" t="s">
        <v>706</v>
      </c>
      <c r="DJ50" s="769" t="s">
        <v>706</v>
      </c>
      <c r="DK50" s="769" t="s">
        <v>707</v>
      </c>
      <c r="DL50" s="769" t="s">
        <v>708</v>
      </c>
      <c r="DM50" s="769" t="s">
        <v>709</v>
      </c>
      <c r="DN50" s="899" t="s">
        <v>710</v>
      </c>
      <c r="DO50" s="769" t="s">
        <v>711</v>
      </c>
    </row>
    <row r="51" spans="1:119" ht="12.75">
      <c r="A51" s="899"/>
      <c r="B51" s="768"/>
      <c r="C51" s="769" t="s">
        <v>712</v>
      </c>
      <c r="D51" s="769" t="s">
        <v>713</v>
      </c>
      <c r="E51" s="769" t="s">
        <v>714</v>
      </c>
      <c r="F51" s="769" t="s">
        <v>715</v>
      </c>
      <c r="G51" s="769" t="s">
        <v>716</v>
      </c>
      <c r="H51" s="899" t="s">
        <v>717</v>
      </c>
      <c r="I51" s="769" t="s">
        <v>718</v>
      </c>
      <c r="K51" s="899"/>
      <c r="L51" s="768"/>
      <c r="M51" s="769" t="s">
        <v>712</v>
      </c>
      <c r="N51" s="769" t="s">
        <v>713</v>
      </c>
      <c r="O51" s="769" t="s">
        <v>714</v>
      </c>
      <c r="P51" s="769" t="s">
        <v>715</v>
      </c>
      <c r="Q51" s="769" t="s">
        <v>716</v>
      </c>
      <c r="R51" s="899" t="s">
        <v>717</v>
      </c>
      <c r="S51" s="769" t="s">
        <v>718</v>
      </c>
      <c r="U51" s="899"/>
      <c r="V51" s="768"/>
      <c r="W51" s="769" t="s">
        <v>712</v>
      </c>
      <c r="X51" s="769" t="s">
        <v>713</v>
      </c>
      <c r="Y51" s="769" t="s">
        <v>714</v>
      </c>
      <c r="Z51" s="769" t="s">
        <v>715</v>
      </c>
      <c r="AA51" s="769" t="s">
        <v>716</v>
      </c>
      <c r="AB51" s="899" t="s">
        <v>717</v>
      </c>
      <c r="AC51" s="769" t="s">
        <v>718</v>
      </c>
      <c r="AE51" s="899"/>
      <c r="AF51" s="768"/>
      <c r="AG51" s="769" t="s">
        <v>712</v>
      </c>
      <c r="AH51" s="769" t="s">
        <v>713</v>
      </c>
      <c r="AI51" s="769" t="s">
        <v>714</v>
      </c>
      <c r="AJ51" s="769" t="s">
        <v>715</v>
      </c>
      <c r="AK51" s="769" t="s">
        <v>716</v>
      </c>
      <c r="AL51" s="899" t="s">
        <v>717</v>
      </c>
      <c r="AM51" s="769" t="s">
        <v>718</v>
      </c>
      <c r="AO51" s="899"/>
      <c r="AP51" s="768"/>
      <c r="AQ51" s="946" t="s">
        <v>712</v>
      </c>
      <c r="AR51" s="946" t="s">
        <v>713</v>
      </c>
      <c r="AS51" s="946" t="s">
        <v>714</v>
      </c>
      <c r="AT51" s="946" t="s">
        <v>715</v>
      </c>
      <c r="AU51" s="946" t="s">
        <v>716</v>
      </c>
      <c r="AV51" s="948" t="s">
        <v>717</v>
      </c>
      <c r="AW51" s="946" t="s">
        <v>718</v>
      </c>
      <c r="AX51" s="713"/>
      <c r="AY51" s="948"/>
      <c r="AZ51" s="949"/>
      <c r="BA51" s="946" t="s">
        <v>712</v>
      </c>
      <c r="BB51" s="946" t="s">
        <v>713</v>
      </c>
      <c r="BC51" s="946" t="s">
        <v>714</v>
      </c>
      <c r="BD51" s="946" t="s">
        <v>715</v>
      </c>
      <c r="BE51" s="769" t="s">
        <v>716</v>
      </c>
      <c r="BF51" s="899" t="s">
        <v>717</v>
      </c>
      <c r="BG51" s="769" t="s">
        <v>718</v>
      </c>
      <c r="BI51" s="899"/>
      <c r="BJ51" s="768"/>
      <c r="BK51" s="769" t="s">
        <v>712</v>
      </c>
      <c r="BL51" s="769" t="s">
        <v>713</v>
      </c>
      <c r="BM51" s="946" t="s">
        <v>714</v>
      </c>
      <c r="BN51" s="946" t="s">
        <v>715</v>
      </c>
      <c r="BO51" s="946" t="s">
        <v>716</v>
      </c>
      <c r="BP51" s="948" t="s">
        <v>717</v>
      </c>
      <c r="BQ51" s="946" t="s">
        <v>718</v>
      </c>
      <c r="BR51" s="713"/>
      <c r="BS51" s="948"/>
      <c r="BT51" s="949"/>
      <c r="BU51" s="946" t="s">
        <v>712</v>
      </c>
      <c r="BV51" s="946" t="s">
        <v>713</v>
      </c>
      <c r="BW51" s="946" t="s">
        <v>714</v>
      </c>
      <c r="BX51" s="946" t="s">
        <v>715</v>
      </c>
      <c r="BY51" s="946" t="s">
        <v>716</v>
      </c>
      <c r="BZ51" s="899" t="s">
        <v>717</v>
      </c>
      <c r="CA51" s="769" t="s">
        <v>718</v>
      </c>
      <c r="CC51" s="899"/>
      <c r="CD51" s="768"/>
      <c r="CE51" s="769" t="s">
        <v>712</v>
      </c>
      <c r="CF51" s="769" t="s">
        <v>713</v>
      </c>
      <c r="CG51" s="769" t="s">
        <v>714</v>
      </c>
      <c r="CH51" s="769" t="s">
        <v>715</v>
      </c>
      <c r="CI51" s="769" t="s">
        <v>716</v>
      </c>
      <c r="CJ51" s="899" t="s">
        <v>717</v>
      </c>
      <c r="CK51" s="769" t="s">
        <v>718</v>
      </c>
      <c r="CM51" s="899"/>
      <c r="CN51" s="768"/>
      <c r="CO51" s="769" t="s">
        <v>712</v>
      </c>
      <c r="CP51" s="769" t="s">
        <v>713</v>
      </c>
      <c r="CQ51" s="769" t="s">
        <v>714</v>
      </c>
      <c r="CR51" s="769" t="s">
        <v>715</v>
      </c>
      <c r="CS51" s="769" t="s">
        <v>716</v>
      </c>
      <c r="CT51" s="899" t="s">
        <v>717</v>
      </c>
      <c r="CU51" s="769" t="s">
        <v>718</v>
      </c>
      <c r="CW51" s="899"/>
      <c r="CX51" s="768"/>
      <c r="CY51" s="769" t="s">
        <v>712</v>
      </c>
      <c r="CZ51" s="769" t="s">
        <v>713</v>
      </c>
      <c r="DA51" s="769" t="s">
        <v>714</v>
      </c>
      <c r="DB51" s="769" t="s">
        <v>715</v>
      </c>
      <c r="DC51" s="769" t="s">
        <v>716</v>
      </c>
      <c r="DD51" s="899" t="s">
        <v>717</v>
      </c>
      <c r="DE51" s="769" t="s">
        <v>718</v>
      </c>
      <c r="DG51" s="899"/>
      <c r="DH51" s="768"/>
      <c r="DI51" s="769" t="s">
        <v>712</v>
      </c>
      <c r="DJ51" s="769" t="s">
        <v>713</v>
      </c>
      <c r="DK51" s="769" t="s">
        <v>714</v>
      </c>
      <c r="DL51" s="769" t="s">
        <v>715</v>
      </c>
      <c r="DM51" s="769" t="s">
        <v>716</v>
      </c>
      <c r="DN51" s="899" t="s">
        <v>717</v>
      </c>
      <c r="DO51" s="769" t="s">
        <v>718</v>
      </c>
    </row>
    <row r="52" spans="1:119" ht="27" customHeight="1" thickBot="1">
      <c r="A52" s="625"/>
      <c r="B52" s="223"/>
      <c r="C52" s="770"/>
      <c r="D52" s="902" t="s">
        <v>719</v>
      </c>
      <c r="E52" s="902" t="s">
        <v>720</v>
      </c>
      <c r="F52" s="902"/>
      <c r="G52" s="902" t="s">
        <v>721</v>
      </c>
      <c r="H52" s="903"/>
      <c r="I52" s="904"/>
      <c r="K52" s="625"/>
      <c r="L52" s="223"/>
      <c r="M52" s="770"/>
      <c r="N52" s="902" t="s">
        <v>719</v>
      </c>
      <c r="O52" s="902" t="s">
        <v>720</v>
      </c>
      <c r="P52" s="902"/>
      <c r="Q52" s="902" t="s">
        <v>721</v>
      </c>
      <c r="R52" s="903"/>
      <c r="S52" s="904"/>
      <c r="U52" s="625"/>
      <c r="V52" s="223"/>
      <c r="W52" s="770"/>
      <c r="X52" s="902" t="s">
        <v>719</v>
      </c>
      <c r="Y52" s="902" t="s">
        <v>720</v>
      </c>
      <c r="Z52" s="902"/>
      <c r="AA52" s="902" t="s">
        <v>721</v>
      </c>
      <c r="AB52" s="903"/>
      <c r="AC52" s="904"/>
      <c r="AE52" s="625"/>
      <c r="AF52" s="223"/>
      <c r="AG52" s="770"/>
      <c r="AH52" s="902" t="s">
        <v>719</v>
      </c>
      <c r="AI52" s="902" t="s">
        <v>720</v>
      </c>
      <c r="AJ52" s="902"/>
      <c r="AK52" s="902" t="s">
        <v>721</v>
      </c>
      <c r="AL52" s="903"/>
      <c r="AM52" s="904"/>
      <c r="AO52" s="625"/>
      <c r="AP52" s="223"/>
      <c r="AQ52" s="950"/>
      <c r="AR52" s="951" t="s">
        <v>719</v>
      </c>
      <c r="AS52" s="951" t="s">
        <v>720</v>
      </c>
      <c r="AT52" s="951"/>
      <c r="AU52" s="951" t="s">
        <v>721</v>
      </c>
      <c r="AV52" s="952"/>
      <c r="AW52" s="953"/>
      <c r="AX52" s="713"/>
      <c r="AY52" s="954"/>
      <c r="AZ52" s="955"/>
      <c r="BA52" s="950"/>
      <c r="BB52" s="951" t="s">
        <v>719</v>
      </c>
      <c r="BC52" s="951" t="s">
        <v>720</v>
      </c>
      <c r="BD52" s="951"/>
      <c r="BE52" s="902" t="s">
        <v>721</v>
      </c>
      <c r="BF52" s="903"/>
      <c r="BG52" s="904"/>
      <c r="BI52" s="625"/>
      <c r="BJ52" s="223"/>
      <c r="BK52" s="770"/>
      <c r="BL52" s="902" t="s">
        <v>719</v>
      </c>
      <c r="BM52" s="951" t="s">
        <v>720</v>
      </c>
      <c r="BN52" s="951"/>
      <c r="BO52" s="951" t="s">
        <v>721</v>
      </c>
      <c r="BP52" s="952"/>
      <c r="BQ52" s="953"/>
      <c r="BR52" s="713"/>
      <c r="BS52" s="954"/>
      <c r="BT52" s="955"/>
      <c r="BU52" s="950"/>
      <c r="BV52" s="951" t="s">
        <v>719</v>
      </c>
      <c r="BW52" s="951" t="s">
        <v>720</v>
      </c>
      <c r="BX52" s="951"/>
      <c r="BY52" s="951" t="s">
        <v>721</v>
      </c>
      <c r="BZ52" s="903"/>
      <c r="CA52" s="904"/>
      <c r="CC52" s="625"/>
      <c r="CD52" s="223"/>
      <c r="CE52" s="770"/>
      <c r="CF52" s="902" t="s">
        <v>719</v>
      </c>
      <c r="CG52" s="902" t="s">
        <v>720</v>
      </c>
      <c r="CH52" s="902"/>
      <c r="CI52" s="902" t="s">
        <v>721</v>
      </c>
      <c r="CJ52" s="903"/>
      <c r="CK52" s="904"/>
      <c r="CM52" s="625"/>
      <c r="CN52" s="223"/>
      <c r="CO52" s="770"/>
      <c r="CP52" s="902" t="s">
        <v>719</v>
      </c>
      <c r="CQ52" s="902" t="s">
        <v>720</v>
      </c>
      <c r="CR52" s="902"/>
      <c r="CS52" s="902" t="s">
        <v>721</v>
      </c>
      <c r="CT52" s="903"/>
      <c r="CU52" s="904"/>
      <c r="CW52" s="625"/>
      <c r="CX52" s="223"/>
      <c r="CY52" s="770"/>
      <c r="CZ52" s="902" t="s">
        <v>719</v>
      </c>
      <c r="DA52" s="902" t="s">
        <v>720</v>
      </c>
      <c r="DB52" s="902"/>
      <c r="DC52" s="902" t="s">
        <v>721</v>
      </c>
      <c r="DD52" s="903"/>
      <c r="DE52" s="904"/>
      <c r="DG52" s="625"/>
      <c r="DH52" s="223"/>
      <c r="DI52" s="770"/>
      <c r="DJ52" s="902" t="s">
        <v>719</v>
      </c>
      <c r="DK52" s="902" t="s">
        <v>720</v>
      </c>
      <c r="DL52" s="902"/>
      <c r="DM52" s="902" t="s">
        <v>721</v>
      </c>
      <c r="DN52" s="903"/>
      <c r="DO52" s="904"/>
    </row>
    <row r="53" spans="1:119" s="597" customFormat="1" ht="13.5" thickBot="1">
      <c r="A53" s="905"/>
      <c r="B53" s="906">
        <v>1</v>
      </c>
      <c r="C53" s="907">
        <v>2</v>
      </c>
      <c r="D53" s="907">
        <v>3</v>
      </c>
      <c r="E53" s="907">
        <v>4</v>
      </c>
      <c r="F53" s="907">
        <v>5</v>
      </c>
      <c r="G53" s="907">
        <v>6</v>
      </c>
      <c r="H53" s="907">
        <v>7</v>
      </c>
      <c r="I53" s="907">
        <v>8</v>
      </c>
      <c r="K53" s="905"/>
      <c r="L53" s="906">
        <v>1</v>
      </c>
      <c r="M53" s="907">
        <v>2</v>
      </c>
      <c r="N53" s="907">
        <v>3</v>
      </c>
      <c r="O53" s="907">
        <v>4</v>
      </c>
      <c r="P53" s="907">
        <v>5</v>
      </c>
      <c r="Q53" s="907">
        <v>6</v>
      </c>
      <c r="R53" s="907">
        <v>7</v>
      </c>
      <c r="S53" s="907">
        <v>8</v>
      </c>
      <c r="U53" s="905"/>
      <c r="V53" s="906">
        <v>1</v>
      </c>
      <c r="W53" s="907">
        <v>2</v>
      </c>
      <c r="X53" s="907">
        <v>3</v>
      </c>
      <c r="Y53" s="907">
        <v>4</v>
      </c>
      <c r="Z53" s="907">
        <v>5</v>
      </c>
      <c r="AA53" s="907">
        <v>6</v>
      </c>
      <c r="AB53" s="907">
        <v>7</v>
      </c>
      <c r="AC53" s="907">
        <v>8</v>
      </c>
      <c r="AE53" s="905"/>
      <c r="AF53" s="906">
        <v>1</v>
      </c>
      <c r="AG53" s="907">
        <v>2</v>
      </c>
      <c r="AH53" s="907">
        <v>3</v>
      </c>
      <c r="AI53" s="907">
        <v>4</v>
      </c>
      <c r="AJ53" s="907">
        <v>5</v>
      </c>
      <c r="AK53" s="907">
        <v>6</v>
      </c>
      <c r="AL53" s="907">
        <v>7</v>
      </c>
      <c r="AM53" s="907">
        <v>8</v>
      </c>
      <c r="AO53" s="905"/>
      <c r="AP53" s="906">
        <v>1</v>
      </c>
      <c r="AQ53" s="956">
        <v>2</v>
      </c>
      <c r="AR53" s="956">
        <v>3</v>
      </c>
      <c r="AS53" s="956">
        <v>4</v>
      </c>
      <c r="AT53" s="956">
        <v>5</v>
      </c>
      <c r="AU53" s="956">
        <v>6</v>
      </c>
      <c r="AV53" s="956">
        <v>7</v>
      </c>
      <c r="AW53" s="956">
        <v>8</v>
      </c>
      <c r="AX53" s="957"/>
      <c r="AY53" s="958"/>
      <c r="AZ53" s="959">
        <v>1</v>
      </c>
      <c r="BA53" s="956">
        <v>2</v>
      </c>
      <c r="BB53" s="956">
        <v>3</v>
      </c>
      <c r="BC53" s="956">
        <v>4</v>
      </c>
      <c r="BD53" s="956">
        <v>5</v>
      </c>
      <c r="BE53" s="907">
        <v>6</v>
      </c>
      <c r="BF53" s="907">
        <v>7</v>
      </c>
      <c r="BG53" s="907">
        <v>8</v>
      </c>
      <c r="BI53" s="905"/>
      <c r="BJ53" s="906">
        <v>1</v>
      </c>
      <c r="BK53" s="907">
        <v>2</v>
      </c>
      <c r="BL53" s="907">
        <v>3</v>
      </c>
      <c r="BM53" s="956">
        <v>4</v>
      </c>
      <c r="BN53" s="956">
        <v>5</v>
      </c>
      <c r="BO53" s="956">
        <v>6</v>
      </c>
      <c r="BP53" s="956">
        <v>7</v>
      </c>
      <c r="BQ53" s="956">
        <v>8</v>
      </c>
      <c r="BR53" s="957"/>
      <c r="BS53" s="958"/>
      <c r="BT53" s="959">
        <v>1</v>
      </c>
      <c r="BU53" s="956">
        <v>2</v>
      </c>
      <c r="BV53" s="956">
        <v>3</v>
      </c>
      <c r="BW53" s="956">
        <v>4</v>
      </c>
      <c r="BX53" s="956">
        <v>5</v>
      </c>
      <c r="BY53" s="956">
        <v>6</v>
      </c>
      <c r="BZ53" s="907">
        <v>7</v>
      </c>
      <c r="CA53" s="907">
        <v>8</v>
      </c>
      <c r="CC53" s="905"/>
      <c r="CD53" s="906">
        <v>1</v>
      </c>
      <c r="CE53" s="907">
        <v>2</v>
      </c>
      <c r="CF53" s="907">
        <v>3</v>
      </c>
      <c r="CG53" s="907">
        <v>4</v>
      </c>
      <c r="CH53" s="907">
        <v>5</v>
      </c>
      <c r="CI53" s="907">
        <v>6</v>
      </c>
      <c r="CJ53" s="907">
        <v>7</v>
      </c>
      <c r="CK53" s="907">
        <v>8</v>
      </c>
      <c r="CM53" s="905"/>
      <c r="CN53" s="906">
        <v>1</v>
      </c>
      <c r="CO53" s="907">
        <v>2</v>
      </c>
      <c r="CP53" s="907">
        <v>3</v>
      </c>
      <c r="CQ53" s="907">
        <v>4</v>
      </c>
      <c r="CR53" s="907">
        <v>5</v>
      </c>
      <c r="CS53" s="907">
        <v>6</v>
      </c>
      <c r="CT53" s="907">
        <v>7</v>
      </c>
      <c r="CU53" s="907">
        <v>8</v>
      </c>
      <c r="CW53" s="905"/>
      <c r="CX53" s="906">
        <v>1</v>
      </c>
      <c r="CY53" s="907">
        <v>2</v>
      </c>
      <c r="CZ53" s="907">
        <v>3</v>
      </c>
      <c r="DA53" s="907">
        <v>4</v>
      </c>
      <c r="DB53" s="907">
        <v>5</v>
      </c>
      <c r="DC53" s="907">
        <v>6</v>
      </c>
      <c r="DD53" s="907">
        <v>7</v>
      </c>
      <c r="DE53" s="907">
        <v>8</v>
      </c>
      <c r="DG53" s="905"/>
      <c r="DH53" s="906">
        <v>1</v>
      </c>
      <c r="DI53" s="907">
        <v>2</v>
      </c>
      <c r="DJ53" s="907">
        <v>3</v>
      </c>
      <c r="DK53" s="907">
        <v>4</v>
      </c>
      <c r="DL53" s="907">
        <v>5</v>
      </c>
      <c r="DM53" s="907">
        <v>6</v>
      </c>
      <c r="DN53" s="907">
        <v>7</v>
      </c>
      <c r="DO53" s="907">
        <v>8</v>
      </c>
    </row>
    <row r="54" spans="1:119" ht="26.25">
      <c r="A54" s="64">
        <v>1</v>
      </c>
      <c r="B54" s="65" t="s">
        <v>426</v>
      </c>
      <c r="C54" s="985">
        <v>0</v>
      </c>
      <c r="D54" s="985">
        <v>0</v>
      </c>
      <c r="E54" s="985">
        <v>0</v>
      </c>
      <c r="F54" s="985">
        <v>0</v>
      </c>
      <c r="G54" s="985">
        <v>0</v>
      </c>
      <c r="H54" s="985">
        <v>0</v>
      </c>
      <c r="I54" s="986">
        <v>0</v>
      </c>
      <c r="J54" s="95"/>
      <c r="K54" s="64">
        <v>1</v>
      </c>
      <c r="L54" s="65" t="s">
        <v>426</v>
      </c>
      <c r="M54" s="226">
        <v>0</v>
      </c>
      <c r="N54" s="226">
        <v>0</v>
      </c>
      <c r="O54" s="226">
        <v>0</v>
      </c>
      <c r="P54" s="226">
        <v>0</v>
      </c>
      <c r="Q54" s="226">
        <v>0</v>
      </c>
      <c r="R54" s="226">
        <v>0</v>
      </c>
      <c r="S54" s="960">
        <v>0</v>
      </c>
      <c r="T54" s="95"/>
      <c r="U54" s="64">
        <v>1</v>
      </c>
      <c r="V54" s="65" t="s">
        <v>426</v>
      </c>
      <c r="W54" s="226">
        <v>0</v>
      </c>
      <c r="X54" s="226">
        <v>0</v>
      </c>
      <c r="Y54" s="226">
        <v>0</v>
      </c>
      <c r="Z54" s="226">
        <v>0</v>
      </c>
      <c r="AA54" s="226">
        <v>0</v>
      </c>
      <c r="AB54" s="66" t="s">
        <v>526</v>
      </c>
      <c r="AC54" s="66" t="s">
        <v>526</v>
      </c>
      <c r="AD54" s="95"/>
      <c r="AE54" s="64">
        <v>1</v>
      </c>
      <c r="AF54" s="65" t="s">
        <v>426</v>
      </c>
      <c r="AG54" s="226">
        <v>0</v>
      </c>
      <c r="AH54" s="226">
        <v>0</v>
      </c>
      <c r="AI54" s="226">
        <v>0</v>
      </c>
      <c r="AJ54" s="226">
        <v>0</v>
      </c>
      <c r="AK54" s="226">
        <v>0</v>
      </c>
      <c r="AL54" s="66" t="s">
        <v>526</v>
      </c>
      <c r="AM54" s="66" t="s">
        <v>526</v>
      </c>
      <c r="AN54" s="95"/>
      <c r="AO54" s="64">
        <v>1</v>
      </c>
      <c r="AP54" s="65" t="s">
        <v>426</v>
      </c>
      <c r="AQ54" s="972">
        <v>9</v>
      </c>
      <c r="AR54" s="972">
        <v>19</v>
      </c>
      <c r="AS54" s="972">
        <v>1</v>
      </c>
      <c r="AT54" s="972">
        <v>0</v>
      </c>
      <c r="AU54" s="972">
        <v>6</v>
      </c>
      <c r="AV54" s="972">
        <v>1</v>
      </c>
      <c r="AW54" s="973">
        <v>11</v>
      </c>
      <c r="AX54" s="110"/>
      <c r="AY54" s="908">
        <v>1</v>
      </c>
      <c r="AZ54" s="909" t="s">
        <v>426</v>
      </c>
      <c r="BA54" s="972">
        <v>10</v>
      </c>
      <c r="BB54" s="972">
        <v>26</v>
      </c>
      <c r="BC54" s="972">
        <v>1</v>
      </c>
      <c r="BD54" s="972">
        <v>0</v>
      </c>
      <c r="BE54" s="226">
        <v>7</v>
      </c>
      <c r="BF54" s="226">
        <v>1</v>
      </c>
      <c r="BG54" s="960">
        <v>15</v>
      </c>
      <c r="BH54" s="95"/>
      <c r="BI54" s="64">
        <v>1</v>
      </c>
      <c r="BJ54" s="65" t="s">
        <v>426</v>
      </c>
      <c r="BK54" s="226">
        <v>11</v>
      </c>
      <c r="BL54" s="226">
        <v>145</v>
      </c>
      <c r="BM54" s="972">
        <v>1</v>
      </c>
      <c r="BN54" s="972">
        <v>0</v>
      </c>
      <c r="BO54" s="972">
        <v>7</v>
      </c>
      <c r="BP54" s="66" t="s">
        <v>526</v>
      </c>
      <c r="BQ54" s="66" t="s">
        <v>526</v>
      </c>
      <c r="BR54" s="110"/>
      <c r="BS54" s="908">
        <v>1</v>
      </c>
      <c r="BT54" s="909" t="s">
        <v>426</v>
      </c>
      <c r="BU54" s="972">
        <v>35740</v>
      </c>
      <c r="BV54" s="972">
        <v>69798</v>
      </c>
      <c r="BW54" s="972">
        <v>0</v>
      </c>
      <c r="BX54" s="972">
        <v>0</v>
      </c>
      <c r="BY54" s="972">
        <v>19992</v>
      </c>
      <c r="BZ54" s="66" t="s">
        <v>526</v>
      </c>
      <c r="CA54" s="66" t="s">
        <v>526</v>
      </c>
      <c r="CB54" s="95"/>
      <c r="CC54" s="64">
        <v>1</v>
      </c>
      <c r="CD54" s="65" t="s">
        <v>426</v>
      </c>
      <c r="CE54" s="66" t="s">
        <v>526</v>
      </c>
      <c r="CF54" s="66" t="s">
        <v>526</v>
      </c>
      <c r="CG54" s="226">
        <v>0</v>
      </c>
      <c r="CH54" s="226">
        <v>0</v>
      </c>
      <c r="CI54" s="226">
        <v>0</v>
      </c>
      <c r="CJ54" s="966">
        <v>0</v>
      </c>
      <c r="CK54" s="960">
        <v>1</v>
      </c>
      <c r="CL54" s="95"/>
      <c r="CM54" s="64">
        <v>1</v>
      </c>
      <c r="CN54" s="65" t="s">
        <v>426</v>
      </c>
      <c r="CO54" s="66" t="s">
        <v>526</v>
      </c>
      <c r="CP54" s="66" t="s">
        <v>526</v>
      </c>
      <c r="CQ54" s="226">
        <v>0</v>
      </c>
      <c r="CR54" s="226">
        <v>0</v>
      </c>
      <c r="CS54" s="226">
        <v>0</v>
      </c>
      <c r="CT54" s="966">
        <v>0</v>
      </c>
      <c r="CU54" s="960">
        <v>1</v>
      </c>
      <c r="CV54" s="95"/>
      <c r="CW54" s="64">
        <v>1</v>
      </c>
      <c r="CX54" s="65" t="s">
        <v>426</v>
      </c>
      <c r="CY54" s="66" t="s">
        <v>526</v>
      </c>
      <c r="CZ54" s="66" t="s">
        <v>526</v>
      </c>
      <c r="DA54" s="226">
        <v>0</v>
      </c>
      <c r="DB54" s="226">
        <v>0</v>
      </c>
      <c r="DC54" s="226">
        <v>0</v>
      </c>
      <c r="DD54" s="66" t="s">
        <v>526</v>
      </c>
      <c r="DE54" s="66" t="s">
        <v>526</v>
      </c>
      <c r="DG54" s="64">
        <v>1</v>
      </c>
      <c r="DH54" s="65" t="s">
        <v>426</v>
      </c>
      <c r="DI54" s="66" t="s">
        <v>526</v>
      </c>
      <c r="DJ54" s="66" t="s">
        <v>526</v>
      </c>
      <c r="DK54" s="226">
        <v>0</v>
      </c>
      <c r="DL54" s="226">
        <v>0</v>
      </c>
      <c r="DM54" s="226">
        <v>0</v>
      </c>
      <c r="DN54" s="66" t="s">
        <v>526</v>
      </c>
      <c r="DO54" s="66" t="s">
        <v>526</v>
      </c>
    </row>
    <row r="55" spans="1:119" ht="26.25">
      <c r="A55" s="685">
        <v>2</v>
      </c>
      <c r="B55" s="600" t="s">
        <v>427</v>
      </c>
      <c r="C55" s="987">
        <v>0</v>
      </c>
      <c r="D55" s="987">
        <v>1</v>
      </c>
      <c r="E55" s="987">
        <v>0</v>
      </c>
      <c r="F55" s="987">
        <v>0</v>
      </c>
      <c r="G55" s="987">
        <v>0</v>
      </c>
      <c r="H55" s="987">
        <v>0</v>
      </c>
      <c r="I55" s="988">
        <v>1</v>
      </c>
      <c r="J55" s="95"/>
      <c r="K55" s="685">
        <v>2</v>
      </c>
      <c r="L55" s="600" t="s">
        <v>427</v>
      </c>
      <c r="M55" s="228">
        <v>0</v>
      </c>
      <c r="N55" s="228">
        <v>1</v>
      </c>
      <c r="O55" s="228">
        <v>0</v>
      </c>
      <c r="P55" s="228">
        <v>0</v>
      </c>
      <c r="Q55" s="228">
        <v>0</v>
      </c>
      <c r="R55" s="228">
        <v>0</v>
      </c>
      <c r="S55" s="962">
        <v>2</v>
      </c>
      <c r="T55" s="95"/>
      <c r="U55" s="685">
        <v>2</v>
      </c>
      <c r="V55" s="600" t="s">
        <v>427</v>
      </c>
      <c r="W55" s="228">
        <v>0</v>
      </c>
      <c r="X55" s="228">
        <v>12</v>
      </c>
      <c r="Y55" s="228">
        <v>0</v>
      </c>
      <c r="Z55" s="228">
        <v>0</v>
      </c>
      <c r="AA55" s="228">
        <v>0</v>
      </c>
      <c r="AB55" s="73" t="s">
        <v>526</v>
      </c>
      <c r="AC55" s="73" t="s">
        <v>526</v>
      </c>
      <c r="AD55" s="95"/>
      <c r="AE55" s="685">
        <v>2</v>
      </c>
      <c r="AF55" s="600" t="s">
        <v>427</v>
      </c>
      <c r="AG55" s="228">
        <v>0</v>
      </c>
      <c r="AH55" s="228">
        <v>5859</v>
      </c>
      <c r="AI55" s="228">
        <v>0</v>
      </c>
      <c r="AJ55" s="228">
        <v>0</v>
      </c>
      <c r="AK55" s="228">
        <v>0</v>
      </c>
      <c r="AL55" s="73" t="s">
        <v>526</v>
      </c>
      <c r="AM55" s="73" t="s">
        <v>526</v>
      </c>
      <c r="AN55" s="95"/>
      <c r="AO55" s="685">
        <v>2</v>
      </c>
      <c r="AP55" s="600" t="s">
        <v>427</v>
      </c>
      <c r="AQ55" s="68">
        <v>10</v>
      </c>
      <c r="AR55" s="68">
        <v>14</v>
      </c>
      <c r="AS55" s="68">
        <v>1</v>
      </c>
      <c r="AT55" s="68">
        <v>1</v>
      </c>
      <c r="AU55" s="68">
        <v>16</v>
      </c>
      <c r="AV55" s="68">
        <v>0</v>
      </c>
      <c r="AW55" s="964">
        <v>13</v>
      </c>
      <c r="AX55" s="110"/>
      <c r="AY55" s="910">
        <v>2</v>
      </c>
      <c r="AZ55" s="911" t="s">
        <v>427</v>
      </c>
      <c r="BA55" s="68">
        <v>10</v>
      </c>
      <c r="BB55" s="68">
        <v>19</v>
      </c>
      <c r="BC55" s="68">
        <v>1</v>
      </c>
      <c r="BD55" s="68">
        <v>1</v>
      </c>
      <c r="BE55" s="228">
        <v>19</v>
      </c>
      <c r="BF55" s="228">
        <v>0</v>
      </c>
      <c r="BG55" s="962">
        <v>31</v>
      </c>
      <c r="BH55" s="95"/>
      <c r="BI55" s="685">
        <v>2</v>
      </c>
      <c r="BJ55" s="600" t="s">
        <v>427</v>
      </c>
      <c r="BK55" s="228">
        <v>10</v>
      </c>
      <c r="BL55" s="228">
        <v>165</v>
      </c>
      <c r="BM55" s="68">
        <v>12</v>
      </c>
      <c r="BN55" s="68">
        <v>12</v>
      </c>
      <c r="BO55" s="68">
        <v>19</v>
      </c>
      <c r="BP55" s="73" t="s">
        <v>526</v>
      </c>
      <c r="BQ55" s="73" t="s">
        <v>526</v>
      </c>
      <c r="BR55" s="110"/>
      <c r="BS55" s="910">
        <v>2</v>
      </c>
      <c r="BT55" s="911" t="s">
        <v>427</v>
      </c>
      <c r="BU55" s="68">
        <v>35385</v>
      </c>
      <c r="BV55" s="68">
        <v>79392</v>
      </c>
      <c r="BW55" s="68">
        <v>2430</v>
      </c>
      <c r="BX55" s="68">
        <v>2430</v>
      </c>
      <c r="BY55" s="68">
        <v>50715</v>
      </c>
      <c r="BZ55" s="73" t="s">
        <v>526</v>
      </c>
      <c r="CA55" s="73" t="s">
        <v>526</v>
      </c>
      <c r="CB55" s="95"/>
      <c r="CC55" s="685">
        <v>2</v>
      </c>
      <c r="CD55" s="600" t="s">
        <v>427</v>
      </c>
      <c r="CE55" s="73" t="s">
        <v>526</v>
      </c>
      <c r="CF55" s="73" t="s">
        <v>526</v>
      </c>
      <c r="CG55" s="228">
        <v>0</v>
      </c>
      <c r="CH55" s="228">
        <v>0</v>
      </c>
      <c r="CI55" s="228">
        <v>0</v>
      </c>
      <c r="CJ55" s="967">
        <v>0</v>
      </c>
      <c r="CK55" s="962">
        <v>0</v>
      </c>
      <c r="CL55" s="95"/>
      <c r="CM55" s="685">
        <v>2</v>
      </c>
      <c r="CN55" s="600" t="s">
        <v>427</v>
      </c>
      <c r="CO55" s="73" t="s">
        <v>526</v>
      </c>
      <c r="CP55" s="73" t="s">
        <v>526</v>
      </c>
      <c r="CQ55" s="228">
        <v>0</v>
      </c>
      <c r="CR55" s="228">
        <v>0</v>
      </c>
      <c r="CS55" s="228">
        <v>0</v>
      </c>
      <c r="CT55" s="967">
        <v>0</v>
      </c>
      <c r="CU55" s="962">
        <v>0</v>
      </c>
      <c r="CV55" s="95"/>
      <c r="CW55" s="685">
        <v>2</v>
      </c>
      <c r="CX55" s="600" t="s">
        <v>427</v>
      </c>
      <c r="CY55" s="73" t="s">
        <v>526</v>
      </c>
      <c r="CZ55" s="73" t="s">
        <v>526</v>
      </c>
      <c r="DA55" s="228">
        <v>0</v>
      </c>
      <c r="DB55" s="228">
        <v>0</v>
      </c>
      <c r="DC55" s="228">
        <v>0</v>
      </c>
      <c r="DD55" s="73" t="s">
        <v>526</v>
      </c>
      <c r="DE55" s="73" t="s">
        <v>526</v>
      </c>
      <c r="DG55" s="685">
        <v>2</v>
      </c>
      <c r="DH55" s="600" t="s">
        <v>427</v>
      </c>
      <c r="DI55" s="73" t="s">
        <v>526</v>
      </c>
      <c r="DJ55" s="73" t="s">
        <v>526</v>
      </c>
      <c r="DK55" s="228">
        <v>0</v>
      </c>
      <c r="DL55" s="228">
        <v>0</v>
      </c>
      <c r="DM55" s="228">
        <v>0</v>
      </c>
      <c r="DN55" s="73" t="s">
        <v>526</v>
      </c>
      <c r="DO55" s="73" t="s">
        <v>526</v>
      </c>
    </row>
    <row r="56" spans="1:119" ht="26.25">
      <c r="A56" s="685">
        <v>3</v>
      </c>
      <c r="B56" s="600" t="s">
        <v>428</v>
      </c>
      <c r="C56" s="987">
        <v>0</v>
      </c>
      <c r="D56" s="987">
        <v>1</v>
      </c>
      <c r="E56" s="987">
        <v>0</v>
      </c>
      <c r="F56" s="987">
        <v>0</v>
      </c>
      <c r="G56" s="987">
        <v>0</v>
      </c>
      <c r="H56" s="987">
        <v>0</v>
      </c>
      <c r="I56" s="988">
        <v>1</v>
      </c>
      <c r="J56" s="95"/>
      <c r="K56" s="685">
        <v>3</v>
      </c>
      <c r="L56" s="600" t="s">
        <v>428</v>
      </c>
      <c r="M56" s="228">
        <v>0</v>
      </c>
      <c r="N56" s="228">
        <v>1</v>
      </c>
      <c r="O56" s="228">
        <v>0</v>
      </c>
      <c r="P56" s="228">
        <v>0</v>
      </c>
      <c r="Q56" s="228">
        <v>0</v>
      </c>
      <c r="R56" s="228">
        <v>0</v>
      </c>
      <c r="S56" s="962">
        <v>1</v>
      </c>
      <c r="T56" s="95"/>
      <c r="U56" s="685">
        <v>3</v>
      </c>
      <c r="V56" s="600" t="s">
        <v>428</v>
      </c>
      <c r="W56" s="228">
        <v>0</v>
      </c>
      <c r="X56" s="228">
        <v>1</v>
      </c>
      <c r="Y56" s="228">
        <v>0</v>
      </c>
      <c r="Z56" s="228">
        <v>0</v>
      </c>
      <c r="AA56" s="228">
        <v>0</v>
      </c>
      <c r="AB56" s="73" t="s">
        <v>526</v>
      </c>
      <c r="AC56" s="73" t="s">
        <v>526</v>
      </c>
      <c r="AD56" s="95"/>
      <c r="AE56" s="685">
        <v>3</v>
      </c>
      <c r="AF56" s="600" t="s">
        <v>428</v>
      </c>
      <c r="AG56" s="228">
        <v>0</v>
      </c>
      <c r="AH56" s="228">
        <v>5365</v>
      </c>
      <c r="AI56" s="228">
        <v>0</v>
      </c>
      <c r="AJ56" s="228">
        <v>0</v>
      </c>
      <c r="AK56" s="228">
        <v>0</v>
      </c>
      <c r="AL56" s="73" t="s">
        <v>526</v>
      </c>
      <c r="AM56" s="73" t="s">
        <v>526</v>
      </c>
      <c r="AN56" s="95"/>
      <c r="AO56" s="685">
        <v>3</v>
      </c>
      <c r="AP56" s="600" t="s">
        <v>428</v>
      </c>
      <c r="AQ56" s="68">
        <v>4</v>
      </c>
      <c r="AR56" s="68">
        <v>15</v>
      </c>
      <c r="AS56" s="68">
        <v>0</v>
      </c>
      <c r="AT56" s="68">
        <v>0</v>
      </c>
      <c r="AU56" s="68">
        <v>3</v>
      </c>
      <c r="AV56" s="68">
        <v>2</v>
      </c>
      <c r="AW56" s="964">
        <v>20</v>
      </c>
      <c r="AX56" s="110"/>
      <c r="AY56" s="910">
        <v>3</v>
      </c>
      <c r="AZ56" s="911" t="s">
        <v>428</v>
      </c>
      <c r="BA56" s="68">
        <v>4</v>
      </c>
      <c r="BB56" s="68">
        <v>19</v>
      </c>
      <c r="BC56" s="68">
        <v>0</v>
      </c>
      <c r="BD56" s="68">
        <v>0</v>
      </c>
      <c r="BE56" s="228">
        <v>3</v>
      </c>
      <c r="BF56" s="228">
        <v>2</v>
      </c>
      <c r="BG56" s="962">
        <v>25</v>
      </c>
      <c r="BH56" s="95"/>
      <c r="BI56" s="685">
        <v>3</v>
      </c>
      <c r="BJ56" s="600" t="s">
        <v>428</v>
      </c>
      <c r="BK56" s="228">
        <v>4</v>
      </c>
      <c r="BL56" s="228">
        <v>134</v>
      </c>
      <c r="BM56" s="68">
        <v>0</v>
      </c>
      <c r="BN56" s="68">
        <v>0</v>
      </c>
      <c r="BO56" s="68">
        <v>3</v>
      </c>
      <c r="BP56" s="73" t="s">
        <v>526</v>
      </c>
      <c r="BQ56" s="73" t="s">
        <v>526</v>
      </c>
      <c r="BR56" s="110"/>
      <c r="BS56" s="910">
        <v>3</v>
      </c>
      <c r="BT56" s="911" t="s">
        <v>428</v>
      </c>
      <c r="BU56" s="68">
        <v>14667</v>
      </c>
      <c r="BV56" s="68">
        <v>66123</v>
      </c>
      <c r="BW56" s="68">
        <v>0</v>
      </c>
      <c r="BX56" s="68">
        <v>0</v>
      </c>
      <c r="BY56" s="68">
        <v>5700</v>
      </c>
      <c r="BZ56" s="73" t="s">
        <v>526</v>
      </c>
      <c r="CA56" s="73" t="s">
        <v>526</v>
      </c>
      <c r="CB56" s="95"/>
      <c r="CC56" s="685">
        <v>3</v>
      </c>
      <c r="CD56" s="600" t="s">
        <v>428</v>
      </c>
      <c r="CE56" s="73" t="s">
        <v>526</v>
      </c>
      <c r="CF56" s="73" t="s">
        <v>526</v>
      </c>
      <c r="CG56" s="228">
        <v>0</v>
      </c>
      <c r="CH56" s="228">
        <v>0</v>
      </c>
      <c r="CI56" s="228">
        <v>0</v>
      </c>
      <c r="CJ56" s="967">
        <v>0</v>
      </c>
      <c r="CK56" s="962">
        <v>0</v>
      </c>
      <c r="CL56" s="95"/>
      <c r="CM56" s="685">
        <v>3</v>
      </c>
      <c r="CN56" s="600" t="s">
        <v>428</v>
      </c>
      <c r="CO56" s="73" t="s">
        <v>526</v>
      </c>
      <c r="CP56" s="73" t="s">
        <v>526</v>
      </c>
      <c r="CQ56" s="228">
        <v>0</v>
      </c>
      <c r="CR56" s="228">
        <v>0</v>
      </c>
      <c r="CS56" s="228">
        <v>0</v>
      </c>
      <c r="CT56" s="967">
        <v>0</v>
      </c>
      <c r="CU56" s="962">
        <v>0</v>
      </c>
      <c r="CV56" s="95"/>
      <c r="CW56" s="685">
        <v>3</v>
      </c>
      <c r="CX56" s="600" t="s">
        <v>428</v>
      </c>
      <c r="CY56" s="73" t="s">
        <v>526</v>
      </c>
      <c r="CZ56" s="73" t="s">
        <v>526</v>
      </c>
      <c r="DA56" s="228">
        <v>0</v>
      </c>
      <c r="DB56" s="228">
        <v>0</v>
      </c>
      <c r="DC56" s="228">
        <v>0</v>
      </c>
      <c r="DD56" s="73" t="s">
        <v>526</v>
      </c>
      <c r="DE56" s="73" t="s">
        <v>526</v>
      </c>
      <c r="DG56" s="685">
        <v>3</v>
      </c>
      <c r="DH56" s="600" t="s">
        <v>428</v>
      </c>
      <c r="DI56" s="73" t="s">
        <v>526</v>
      </c>
      <c r="DJ56" s="73" t="s">
        <v>526</v>
      </c>
      <c r="DK56" s="228">
        <v>0</v>
      </c>
      <c r="DL56" s="228">
        <v>0</v>
      </c>
      <c r="DM56" s="228">
        <v>0</v>
      </c>
      <c r="DN56" s="73" t="s">
        <v>526</v>
      </c>
      <c r="DO56" s="73" t="s">
        <v>526</v>
      </c>
    </row>
    <row r="57" spans="1:119" ht="26.25">
      <c r="A57" s="76">
        <v>4</v>
      </c>
      <c r="B57" s="77" t="s">
        <v>429</v>
      </c>
      <c r="C57" s="987">
        <v>0</v>
      </c>
      <c r="D57" s="987">
        <v>0</v>
      </c>
      <c r="E57" s="987">
        <v>0</v>
      </c>
      <c r="F57" s="987">
        <v>0</v>
      </c>
      <c r="G57" s="987">
        <v>0</v>
      </c>
      <c r="H57" s="987">
        <v>0</v>
      </c>
      <c r="I57" s="988">
        <v>0</v>
      </c>
      <c r="J57" s="95"/>
      <c r="K57" s="76">
        <v>4</v>
      </c>
      <c r="L57" s="77" t="s">
        <v>429</v>
      </c>
      <c r="M57" s="228">
        <v>0</v>
      </c>
      <c r="N57" s="228">
        <v>0</v>
      </c>
      <c r="O57" s="228">
        <v>0</v>
      </c>
      <c r="P57" s="228">
        <v>0</v>
      </c>
      <c r="Q57" s="228">
        <v>0</v>
      </c>
      <c r="R57" s="228">
        <v>0</v>
      </c>
      <c r="S57" s="962">
        <v>0</v>
      </c>
      <c r="T57" s="95"/>
      <c r="U57" s="76">
        <v>4</v>
      </c>
      <c r="V57" s="77" t="s">
        <v>429</v>
      </c>
      <c r="W57" s="228">
        <v>0</v>
      </c>
      <c r="X57" s="228">
        <v>0</v>
      </c>
      <c r="Y57" s="228">
        <v>0</v>
      </c>
      <c r="Z57" s="228">
        <v>0</v>
      </c>
      <c r="AA57" s="228">
        <v>0</v>
      </c>
      <c r="AB57" s="73" t="s">
        <v>526</v>
      </c>
      <c r="AC57" s="73" t="s">
        <v>526</v>
      </c>
      <c r="AD57" s="95"/>
      <c r="AE57" s="76">
        <v>4</v>
      </c>
      <c r="AF57" s="77" t="s">
        <v>429</v>
      </c>
      <c r="AG57" s="228">
        <v>0</v>
      </c>
      <c r="AH57" s="228">
        <v>0</v>
      </c>
      <c r="AI57" s="228">
        <v>0</v>
      </c>
      <c r="AJ57" s="228">
        <v>0</v>
      </c>
      <c r="AK57" s="228">
        <v>0</v>
      </c>
      <c r="AL57" s="73" t="s">
        <v>526</v>
      </c>
      <c r="AM57" s="73" t="s">
        <v>526</v>
      </c>
      <c r="AN57" s="95"/>
      <c r="AO57" s="76">
        <v>4</v>
      </c>
      <c r="AP57" s="77" t="s">
        <v>429</v>
      </c>
      <c r="AQ57" s="68">
        <v>3</v>
      </c>
      <c r="AR57" s="68">
        <v>3</v>
      </c>
      <c r="AS57" s="68">
        <v>0</v>
      </c>
      <c r="AT57" s="68">
        <v>0</v>
      </c>
      <c r="AU57" s="68">
        <v>2</v>
      </c>
      <c r="AV57" s="68">
        <v>1</v>
      </c>
      <c r="AW57" s="964">
        <v>5</v>
      </c>
      <c r="AX57" s="110"/>
      <c r="AY57" s="912">
        <v>4</v>
      </c>
      <c r="AZ57" s="913" t="s">
        <v>429</v>
      </c>
      <c r="BA57" s="68">
        <v>4</v>
      </c>
      <c r="BB57" s="68">
        <v>5</v>
      </c>
      <c r="BC57" s="68">
        <v>0</v>
      </c>
      <c r="BD57" s="68">
        <v>0</v>
      </c>
      <c r="BE57" s="228">
        <v>5</v>
      </c>
      <c r="BF57" s="228">
        <v>1</v>
      </c>
      <c r="BG57" s="962">
        <v>9</v>
      </c>
      <c r="BH57" s="95"/>
      <c r="BI57" s="76">
        <v>4</v>
      </c>
      <c r="BJ57" s="77" t="s">
        <v>429</v>
      </c>
      <c r="BK57" s="228">
        <v>4</v>
      </c>
      <c r="BL57" s="228">
        <v>33</v>
      </c>
      <c r="BM57" s="68">
        <v>0</v>
      </c>
      <c r="BN57" s="68">
        <v>0</v>
      </c>
      <c r="BO57" s="68">
        <v>5</v>
      </c>
      <c r="BP57" s="73" t="s">
        <v>526</v>
      </c>
      <c r="BQ57" s="73" t="s">
        <v>526</v>
      </c>
      <c r="BR57" s="110"/>
      <c r="BS57" s="912">
        <v>4</v>
      </c>
      <c r="BT57" s="913" t="s">
        <v>429</v>
      </c>
      <c r="BU57" s="68">
        <v>19686</v>
      </c>
      <c r="BV57" s="68">
        <v>16053</v>
      </c>
      <c r="BW57" s="68">
        <v>0</v>
      </c>
      <c r="BX57" s="68">
        <v>0</v>
      </c>
      <c r="BY57" s="68">
        <v>13922</v>
      </c>
      <c r="BZ57" s="73" t="s">
        <v>526</v>
      </c>
      <c r="CA57" s="73" t="s">
        <v>526</v>
      </c>
      <c r="CB57" s="95"/>
      <c r="CC57" s="76">
        <v>4</v>
      </c>
      <c r="CD57" s="77" t="s">
        <v>429</v>
      </c>
      <c r="CE57" s="73" t="s">
        <v>526</v>
      </c>
      <c r="CF57" s="73" t="s">
        <v>526</v>
      </c>
      <c r="CG57" s="228">
        <v>0</v>
      </c>
      <c r="CH57" s="228">
        <v>0</v>
      </c>
      <c r="CI57" s="228">
        <v>0</v>
      </c>
      <c r="CJ57" s="967">
        <v>0</v>
      </c>
      <c r="CK57" s="962">
        <v>0</v>
      </c>
      <c r="CL57" s="95"/>
      <c r="CM57" s="76">
        <v>4</v>
      </c>
      <c r="CN57" s="77" t="s">
        <v>429</v>
      </c>
      <c r="CO57" s="73" t="s">
        <v>526</v>
      </c>
      <c r="CP57" s="73" t="s">
        <v>526</v>
      </c>
      <c r="CQ57" s="228">
        <v>0</v>
      </c>
      <c r="CR57" s="228">
        <v>0</v>
      </c>
      <c r="CS57" s="228">
        <v>0</v>
      </c>
      <c r="CT57" s="967">
        <v>0</v>
      </c>
      <c r="CU57" s="962">
        <v>0</v>
      </c>
      <c r="CV57" s="95"/>
      <c r="CW57" s="76">
        <v>4</v>
      </c>
      <c r="CX57" s="77" t="s">
        <v>429</v>
      </c>
      <c r="CY57" s="73" t="s">
        <v>526</v>
      </c>
      <c r="CZ57" s="73" t="s">
        <v>526</v>
      </c>
      <c r="DA57" s="228">
        <v>0</v>
      </c>
      <c r="DB57" s="228">
        <v>0</v>
      </c>
      <c r="DC57" s="228">
        <v>0</v>
      </c>
      <c r="DD57" s="73" t="s">
        <v>526</v>
      </c>
      <c r="DE57" s="73" t="s">
        <v>526</v>
      </c>
      <c r="DG57" s="76">
        <v>4</v>
      </c>
      <c r="DH57" s="77" t="s">
        <v>429</v>
      </c>
      <c r="DI57" s="73" t="s">
        <v>526</v>
      </c>
      <c r="DJ57" s="73" t="s">
        <v>526</v>
      </c>
      <c r="DK57" s="228">
        <v>0</v>
      </c>
      <c r="DL57" s="228">
        <v>0</v>
      </c>
      <c r="DM57" s="228">
        <v>0</v>
      </c>
      <c r="DN57" s="73" t="s">
        <v>526</v>
      </c>
      <c r="DO57" s="73" t="s">
        <v>526</v>
      </c>
    </row>
    <row r="58" spans="1:119" ht="26.25">
      <c r="A58" s="685">
        <v>5</v>
      </c>
      <c r="B58" s="600" t="s">
        <v>430</v>
      </c>
      <c r="C58" s="987">
        <v>0</v>
      </c>
      <c r="D58" s="987">
        <v>0</v>
      </c>
      <c r="E58" s="987">
        <v>0</v>
      </c>
      <c r="F58" s="987">
        <v>0</v>
      </c>
      <c r="G58" s="987">
        <v>0</v>
      </c>
      <c r="H58" s="987">
        <v>0</v>
      </c>
      <c r="I58" s="988">
        <v>0</v>
      </c>
      <c r="J58" s="95"/>
      <c r="K58" s="685">
        <v>5</v>
      </c>
      <c r="L58" s="600" t="s">
        <v>430</v>
      </c>
      <c r="M58" s="228">
        <v>0</v>
      </c>
      <c r="N58" s="228">
        <v>0</v>
      </c>
      <c r="O58" s="228">
        <v>0</v>
      </c>
      <c r="P58" s="228">
        <v>0</v>
      </c>
      <c r="Q58" s="228">
        <v>0</v>
      </c>
      <c r="R58" s="228">
        <v>0</v>
      </c>
      <c r="S58" s="962">
        <v>0</v>
      </c>
      <c r="T58" s="95"/>
      <c r="U58" s="685">
        <v>5</v>
      </c>
      <c r="V58" s="600" t="s">
        <v>430</v>
      </c>
      <c r="W58" s="228">
        <v>0</v>
      </c>
      <c r="X58" s="228">
        <v>0</v>
      </c>
      <c r="Y58" s="228">
        <v>0</v>
      </c>
      <c r="Z58" s="228">
        <v>0</v>
      </c>
      <c r="AA58" s="228">
        <v>0</v>
      </c>
      <c r="AB58" s="73" t="s">
        <v>526</v>
      </c>
      <c r="AC58" s="73" t="s">
        <v>526</v>
      </c>
      <c r="AD58" s="95"/>
      <c r="AE58" s="685">
        <v>5</v>
      </c>
      <c r="AF58" s="600" t="s">
        <v>430</v>
      </c>
      <c r="AG58" s="228">
        <v>0</v>
      </c>
      <c r="AH58" s="228">
        <v>0</v>
      </c>
      <c r="AI58" s="228">
        <v>0</v>
      </c>
      <c r="AJ58" s="228">
        <v>0</v>
      </c>
      <c r="AK58" s="228">
        <v>0</v>
      </c>
      <c r="AL58" s="73" t="s">
        <v>526</v>
      </c>
      <c r="AM58" s="73" t="s">
        <v>526</v>
      </c>
      <c r="AN58" s="95"/>
      <c r="AO58" s="685">
        <v>5</v>
      </c>
      <c r="AP58" s="600" t="s">
        <v>430</v>
      </c>
      <c r="AQ58" s="68">
        <v>9</v>
      </c>
      <c r="AR58" s="68">
        <v>16</v>
      </c>
      <c r="AS58" s="68">
        <v>0</v>
      </c>
      <c r="AT58" s="68">
        <v>0</v>
      </c>
      <c r="AU58" s="68">
        <v>3</v>
      </c>
      <c r="AV58" s="68">
        <v>0</v>
      </c>
      <c r="AW58" s="964">
        <v>9</v>
      </c>
      <c r="AX58" s="110"/>
      <c r="AY58" s="910">
        <v>5</v>
      </c>
      <c r="AZ58" s="911" t="s">
        <v>430</v>
      </c>
      <c r="BA58" s="68">
        <v>9</v>
      </c>
      <c r="BB58" s="68">
        <v>19</v>
      </c>
      <c r="BC58" s="68">
        <v>0</v>
      </c>
      <c r="BD58" s="68">
        <v>0</v>
      </c>
      <c r="BE58" s="228">
        <v>3</v>
      </c>
      <c r="BF58" s="228">
        <v>0</v>
      </c>
      <c r="BG58" s="962">
        <v>17</v>
      </c>
      <c r="BH58" s="95"/>
      <c r="BI58" s="685">
        <v>5</v>
      </c>
      <c r="BJ58" s="600" t="s">
        <v>430</v>
      </c>
      <c r="BK58" s="228">
        <v>9</v>
      </c>
      <c r="BL58" s="228">
        <v>133</v>
      </c>
      <c r="BM58" s="68">
        <v>0</v>
      </c>
      <c r="BN58" s="68">
        <v>0</v>
      </c>
      <c r="BO58" s="68">
        <v>3</v>
      </c>
      <c r="BP58" s="73" t="s">
        <v>526</v>
      </c>
      <c r="BQ58" s="73" t="s">
        <v>526</v>
      </c>
      <c r="BR58" s="110"/>
      <c r="BS58" s="910">
        <v>5</v>
      </c>
      <c r="BT58" s="911" t="s">
        <v>430</v>
      </c>
      <c r="BU58" s="68">
        <v>38467</v>
      </c>
      <c r="BV58" s="68">
        <v>64229</v>
      </c>
      <c r="BW58" s="68">
        <v>0</v>
      </c>
      <c r="BX58" s="68">
        <v>0</v>
      </c>
      <c r="BY58" s="68">
        <v>2500</v>
      </c>
      <c r="BZ58" s="73" t="s">
        <v>526</v>
      </c>
      <c r="CA58" s="73" t="s">
        <v>526</v>
      </c>
      <c r="CB58" s="95"/>
      <c r="CC58" s="685">
        <v>5</v>
      </c>
      <c r="CD58" s="600" t="s">
        <v>430</v>
      </c>
      <c r="CE58" s="73" t="s">
        <v>526</v>
      </c>
      <c r="CF58" s="73" t="s">
        <v>526</v>
      </c>
      <c r="CG58" s="228">
        <v>0</v>
      </c>
      <c r="CH58" s="228">
        <v>0</v>
      </c>
      <c r="CI58" s="228">
        <v>0</v>
      </c>
      <c r="CJ58" s="967">
        <v>0</v>
      </c>
      <c r="CK58" s="962">
        <v>0</v>
      </c>
      <c r="CL58" s="95"/>
      <c r="CM58" s="685">
        <v>5</v>
      </c>
      <c r="CN58" s="600" t="s">
        <v>430</v>
      </c>
      <c r="CO58" s="73" t="s">
        <v>526</v>
      </c>
      <c r="CP58" s="73" t="s">
        <v>526</v>
      </c>
      <c r="CQ58" s="228">
        <v>0</v>
      </c>
      <c r="CR58" s="228">
        <v>0</v>
      </c>
      <c r="CS58" s="228">
        <v>0</v>
      </c>
      <c r="CT58" s="967">
        <v>0</v>
      </c>
      <c r="CU58" s="962">
        <v>0</v>
      </c>
      <c r="CV58" s="95"/>
      <c r="CW58" s="685">
        <v>5</v>
      </c>
      <c r="CX58" s="600" t="s">
        <v>430</v>
      </c>
      <c r="CY58" s="73" t="s">
        <v>526</v>
      </c>
      <c r="CZ58" s="73" t="s">
        <v>526</v>
      </c>
      <c r="DA58" s="228">
        <v>0</v>
      </c>
      <c r="DB58" s="228">
        <v>0</v>
      </c>
      <c r="DC58" s="228">
        <v>0</v>
      </c>
      <c r="DD58" s="73" t="s">
        <v>526</v>
      </c>
      <c r="DE58" s="73" t="s">
        <v>526</v>
      </c>
      <c r="DG58" s="685">
        <v>5</v>
      </c>
      <c r="DH58" s="600" t="s">
        <v>430</v>
      </c>
      <c r="DI58" s="73" t="s">
        <v>526</v>
      </c>
      <c r="DJ58" s="73" t="s">
        <v>526</v>
      </c>
      <c r="DK58" s="228">
        <v>0</v>
      </c>
      <c r="DL58" s="228">
        <v>0</v>
      </c>
      <c r="DM58" s="228">
        <v>0</v>
      </c>
      <c r="DN58" s="73" t="s">
        <v>526</v>
      </c>
      <c r="DO58" s="73" t="s">
        <v>526</v>
      </c>
    </row>
    <row r="59" spans="1:119" ht="26.25">
      <c r="A59" s="78">
        <v>6</v>
      </c>
      <c r="B59" s="79" t="s">
        <v>431</v>
      </c>
      <c r="C59" s="987">
        <v>0</v>
      </c>
      <c r="D59" s="987">
        <v>0</v>
      </c>
      <c r="E59" s="987">
        <v>0</v>
      </c>
      <c r="F59" s="987">
        <v>0</v>
      </c>
      <c r="G59" s="987">
        <v>0</v>
      </c>
      <c r="H59" s="987">
        <v>0</v>
      </c>
      <c r="I59" s="988">
        <v>0</v>
      </c>
      <c r="J59" s="95"/>
      <c r="K59" s="78">
        <v>6</v>
      </c>
      <c r="L59" s="79" t="s">
        <v>431</v>
      </c>
      <c r="M59" s="228">
        <v>0</v>
      </c>
      <c r="N59" s="228">
        <v>0</v>
      </c>
      <c r="O59" s="228">
        <v>0</v>
      </c>
      <c r="P59" s="228">
        <v>0</v>
      </c>
      <c r="Q59" s="228">
        <v>0</v>
      </c>
      <c r="R59" s="228">
        <v>0</v>
      </c>
      <c r="S59" s="962">
        <v>0</v>
      </c>
      <c r="T59" s="95"/>
      <c r="U59" s="78">
        <v>6</v>
      </c>
      <c r="V59" s="79" t="s">
        <v>431</v>
      </c>
      <c r="W59" s="228">
        <v>0</v>
      </c>
      <c r="X59" s="228">
        <v>0</v>
      </c>
      <c r="Y59" s="228">
        <v>0</v>
      </c>
      <c r="Z59" s="228">
        <v>0</v>
      </c>
      <c r="AA59" s="228">
        <v>0</v>
      </c>
      <c r="AB59" s="73" t="s">
        <v>526</v>
      </c>
      <c r="AC59" s="73" t="s">
        <v>526</v>
      </c>
      <c r="AD59" s="95"/>
      <c r="AE59" s="78">
        <v>6</v>
      </c>
      <c r="AF59" s="79" t="s">
        <v>431</v>
      </c>
      <c r="AG59" s="228">
        <v>0</v>
      </c>
      <c r="AH59" s="228">
        <v>0</v>
      </c>
      <c r="AI59" s="228">
        <v>0</v>
      </c>
      <c r="AJ59" s="228">
        <v>0</v>
      </c>
      <c r="AK59" s="228">
        <v>0</v>
      </c>
      <c r="AL59" s="73" t="s">
        <v>526</v>
      </c>
      <c r="AM59" s="73" t="s">
        <v>526</v>
      </c>
      <c r="AN59" s="95"/>
      <c r="AO59" s="78">
        <v>6</v>
      </c>
      <c r="AP59" s="79" t="s">
        <v>431</v>
      </c>
      <c r="AQ59" s="68">
        <v>8</v>
      </c>
      <c r="AR59" s="68">
        <v>20</v>
      </c>
      <c r="AS59" s="68">
        <v>0</v>
      </c>
      <c r="AT59" s="68">
        <v>0</v>
      </c>
      <c r="AU59" s="68">
        <v>17</v>
      </c>
      <c r="AV59" s="68">
        <v>0</v>
      </c>
      <c r="AW59" s="964">
        <v>26</v>
      </c>
      <c r="AX59" s="110"/>
      <c r="AY59" s="914">
        <v>6</v>
      </c>
      <c r="AZ59" s="916" t="s">
        <v>431</v>
      </c>
      <c r="BA59" s="68">
        <v>9</v>
      </c>
      <c r="BB59" s="68">
        <v>34</v>
      </c>
      <c r="BC59" s="68">
        <v>0</v>
      </c>
      <c r="BD59" s="68">
        <v>0</v>
      </c>
      <c r="BE59" s="228">
        <v>21</v>
      </c>
      <c r="BF59" s="228">
        <v>0</v>
      </c>
      <c r="BG59" s="962">
        <v>41</v>
      </c>
      <c r="BH59" s="95"/>
      <c r="BI59" s="78">
        <v>6</v>
      </c>
      <c r="BJ59" s="79" t="s">
        <v>431</v>
      </c>
      <c r="BK59" s="228">
        <v>9</v>
      </c>
      <c r="BL59" s="228">
        <v>208</v>
      </c>
      <c r="BM59" s="68">
        <v>0</v>
      </c>
      <c r="BN59" s="68">
        <v>0</v>
      </c>
      <c r="BO59" s="68">
        <v>21</v>
      </c>
      <c r="BP59" s="73" t="s">
        <v>526</v>
      </c>
      <c r="BQ59" s="73" t="s">
        <v>526</v>
      </c>
      <c r="BR59" s="110"/>
      <c r="BS59" s="914">
        <v>6</v>
      </c>
      <c r="BT59" s="916" t="s">
        <v>431</v>
      </c>
      <c r="BU59" s="68">
        <v>34223</v>
      </c>
      <c r="BV59" s="68">
        <v>101196</v>
      </c>
      <c r="BW59" s="68">
        <v>0</v>
      </c>
      <c r="BX59" s="68">
        <v>0</v>
      </c>
      <c r="BY59" s="68">
        <v>71491</v>
      </c>
      <c r="BZ59" s="73" t="s">
        <v>526</v>
      </c>
      <c r="CA59" s="73" t="s">
        <v>526</v>
      </c>
      <c r="CB59" s="95"/>
      <c r="CC59" s="78">
        <v>6</v>
      </c>
      <c r="CD59" s="79" t="s">
        <v>431</v>
      </c>
      <c r="CE59" s="73" t="s">
        <v>526</v>
      </c>
      <c r="CF59" s="73" t="s">
        <v>526</v>
      </c>
      <c r="CG59" s="228">
        <v>0</v>
      </c>
      <c r="CH59" s="228">
        <v>0</v>
      </c>
      <c r="CI59" s="228">
        <v>0</v>
      </c>
      <c r="CJ59" s="967">
        <v>0</v>
      </c>
      <c r="CK59" s="962">
        <v>0</v>
      </c>
      <c r="CL59" s="95"/>
      <c r="CM59" s="78">
        <v>6</v>
      </c>
      <c r="CN59" s="79" t="s">
        <v>431</v>
      </c>
      <c r="CO59" s="73" t="s">
        <v>526</v>
      </c>
      <c r="CP59" s="73" t="s">
        <v>526</v>
      </c>
      <c r="CQ59" s="228">
        <v>0</v>
      </c>
      <c r="CR59" s="228">
        <v>0</v>
      </c>
      <c r="CS59" s="228">
        <v>0</v>
      </c>
      <c r="CT59" s="967">
        <v>0</v>
      </c>
      <c r="CU59" s="962">
        <v>0</v>
      </c>
      <c r="CV59" s="95"/>
      <c r="CW59" s="78">
        <v>6</v>
      </c>
      <c r="CX59" s="79" t="s">
        <v>431</v>
      </c>
      <c r="CY59" s="73" t="s">
        <v>526</v>
      </c>
      <c r="CZ59" s="73" t="s">
        <v>526</v>
      </c>
      <c r="DA59" s="228">
        <v>0</v>
      </c>
      <c r="DB59" s="228">
        <v>0</v>
      </c>
      <c r="DC59" s="228">
        <v>0</v>
      </c>
      <c r="DD59" s="73" t="s">
        <v>526</v>
      </c>
      <c r="DE59" s="73" t="s">
        <v>526</v>
      </c>
      <c r="DG59" s="78">
        <v>6</v>
      </c>
      <c r="DH59" s="79" t="s">
        <v>431</v>
      </c>
      <c r="DI59" s="73" t="s">
        <v>526</v>
      </c>
      <c r="DJ59" s="73" t="s">
        <v>526</v>
      </c>
      <c r="DK59" s="228">
        <v>0</v>
      </c>
      <c r="DL59" s="228">
        <v>0</v>
      </c>
      <c r="DM59" s="228">
        <v>0</v>
      </c>
      <c r="DN59" s="73" t="s">
        <v>526</v>
      </c>
      <c r="DO59" s="73" t="s">
        <v>526</v>
      </c>
    </row>
    <row r="60" spans="1:119" ht="26.25">
      <c r="A60" s="685">
        <v>7</v>
      </c>
      <c r="B60" s="600" t="s">
        <v>432</v>
      </c>
      <c r="C60" s="987">
        <v>0</v>
      </c>
      <c r="D60" s="987">
        <v>1</v>
      </c>
      <c r="E60" s="987">
        <v>1</v>
      </c>
      <c r="F60" s="987">
        <v>0</v>
      </c>
      <c r="G60" s="987">
        <v>0</v>
      </c>
      <c r="H60" s="987">
        <v>1</v>
      </c>
      <c r="I60" s="988">
        <v>3</v>
      </c>
      <c r="J60" s="95"/>
      <c r="K60" s="685">
        <v>7</v>
      </c>
      <c r="L60" s="600" t="s">
        <v>432</v>
      </c>
      <c r="M60" s="228">
        <v>0</v>
      </c>
      <c r="N60" s="228">
        <v>3</v>
      </c>
      <c r="O60" s="228">
        <v>1</v>
      </c>
      <c r="P60" s="228">
        <v>0</v>
      </c>
      <c r="Q60" s="228">
        <v>0</v>
      </c>
      <c r="R60" s="228">
        <v>3</v>
      </c>
      <c r="S60" s="962">
        <v>9</v>
      </c>
      <c r="T60" s="95"/>
      <c r="U60" s="685">
        <v>7</v>
      </c>
      <c r="V60" s="600" t="s">
        <v>432</v>
      </c>
      <c r="W60" s="228">
        <v>0</v>
      </c>
      <c r="X60" s="228">
        <v>310</v>
      </c>
      <c r="Y60" s="228">
        <v>0</v>
      </c>
      <c r="Z60" s="228">
        <v>0</v>
      </c>
      <c r="AA60" s="228">
        <v>0</v>
      </c>
      <c r="AB60" s="73" t="s">
        <v>526</v>
      </c>
      <c r="AC60" s="73" t="s">
        <v>526</v>
      </c>
      <c r="AD60" s="95"/>
      <c r="AE60" s="685">
        <v>7</v>
      </c>
      <c r="AF60" s="600" t="s">
        <v>432</v>
      </c>
      <c r="AG60" s="228">
        <v>0</v>
      </c>
      <c r="AH60" s="228">
        <v>15145</v>
      </c>
      <c r="AI60" s="228">
        <v>0</v>
      </c>
      <c r="AJ60" s="228">
        <v>0</v>
      </c>
      <c r="AK60" s="228">
        <v>0</v>
      </c>
      <c r="AL60" s="73" t="s">
        <v>526</v>
      </c>
      <c r="AM60" s="73" t="s">
        <v>526</v>
      </c>
      <c r="AN60" s="95"/>
      <c r="AO60" s="685">
        <v>7</v>
      </c>
      <c r="AP60" s="600" t="s">
        <v>432</v>
      </c>
      <c r="AQ60" s="68">
        <v>11</v>
      </c>
      <c r="AR60" s="68">
        <v>26</v>
      </c>
      <c r="AS60" s="68">
        <v>2</v>
      </c>
      <c r="AT60" s="68">
        <v>0</v>
      </c>
      <c r="AU60" s="68">
        <v>6</v>
      </c>
      <c r="AV60" s="68">
        <v>2</v>
      </c>
      <c r="AW60" s="964">
        <v>56</v>
      </c>
      <c r="AX60" s="110"/>
      <c r="AY60" s="910">
        <v>7</v>
      </c>
      <c r="AZ60" s="911" t="s">
        <v>432</v>
      </c>
      <c r="BA60" s="68">
        <v>11</v>
      </c>
      <c r="BB60" s="68">
        <v>33</v>
      </c>
      <c r="BC60" s="68">
        <v>2</v>
      </c>
      <c r="BD60" s="68">
        <v>0</v>
      </c>
      <c r="BE60" s="228">
        <v>10</v>
      </c>
      <c r="BF60" s="228">
        <v>3</v>
      </c>
      <c r="BG60" s="962">
        <v>91</v>
      </c>
      <c r="BH60" s="95"/>
      <c r="BI60" s="685">
        <v>7</v>
      </c>
      <c r="BJ60" s="600" t="s">
        <v>432</v>
      </c>
      <c r="BK60" s="228">
        <v>11</v>
      </c>
      <c r="BL60" s="228">
        <v>235</v>
      </c>
      <c r="BM60" s="68">
        <v>0</v>
      </c>
      <c r="BN60" s="68">
        <v>0</v>
      </c>
      <c r="BO60" s="68">
        <v>10</v>
      </c>
      <c r="BP60" s="73" t="s">
        <v>526</v>
      </c>
      <c r="BQ60" s="73" t="s">
        <v>526</v>
      </c>
      <c r="BR60" s="110"/>
      <c r="BS60" s="910">
        <v>7</v>
      </c>
      <c r="BT60" s="911" t="s">
        <v>432</v>
      </c>
      <c r="BU60" s="68">
        <v>49098</v>
      </c>
      <c r="BV60" s="68">
        <v>111713</v>
      </c>
      <c r="BW60" s="68">
        <v>0</v>
      </c>
      <c r="BX60" s="68">
        <v>0</v>
      </c>
      <c r="BY60" s="68">
        <v>33404</v>
      </c>
      <c r="BZ60" s="73" t="s">
        <v>526</v>
      </c>
      <c r="CA60" s="73" t="s">
        <v>526</v>
      </c>
      <c r="CB60" s="95"/>
      <c r="CC60" s="685">
        <v>7</v>
      </c>
      <c r="CD60" s="600" t="s">
        <v>432</v>
      </c>
      <c r="CE60" s="73" t="s">
        <v>526</v>
      </c>
      <c r="CF60" s="73" t="s">
        <v>526</v>
      </c>
      <c r="CG60" s="228">
        <v>0</v>
      </c>
      <c r="CH60" s="228">
        <v>0</v>
      </c>
      <c r="CI60" s="228">
        <v>0</v>
      </c>
      <c r="CJ60" s="967">
        <v>0</v>
      </c>
      <c r="CK60" s="962">
        <v>0</v>
      </c>
      <c r="CL60" s="95"/>
      <c r="CM60" s="685">
        <v>7</v>
      </c>
      <c r="CN60" s="600" t="s">
        <v>432</v>
      </c>
      <c r="CO60" s="73" t="s">
        <v>526</v>
      </c>
      <c r="CP60" s="73" t="s">
        <v>526</v>
      </c>
      <c r="CQ60" s="228">
        <v>0</v>
      </c>
      <c r="CR60" s="228">
        <v>0</v>
      </c>
      <c r="CS60" s="228">
        <v>0</v>
      </c>
      <c r="CT60" s="967">
        <v>0</v>
      </c>
      <c r="CU60" s="962">
        <v>0</v>
      </c>
      <c r="CV60" s="95"/>
      <c r="CW60" s="685">
        <v>7</v>
      </c>
      <c r="CX60" s="600" t="s">
        <v>432</v>
      </c>
      <c r="CY60" s="73" t="s">
        <v>526</v>
      </c>
      <c r="CZ60" s="73" t="s">
        <v>526</v>
      </c>
      <c r="DA60" s="228">
        <v>0</v>
      </c>
      <c r="DB60" s="228">
        <v>0</v>
      </c>
      <c r="DC60" s="228">
        <v>0</v>
      </c>
      <c r="DD60" s="73" t="s">
        <v>526</v>
      </c>
      <c r="DE60" s="73" t="s">
        <v>526</v>
      </c>
      <c r="DG60" s="685">
        <v>7</v>
      </c>
      <c r="DH60" s="600" t="s">
        <v>432</v>
      </c>
      <c r="DI60" s="73" t="s">
        <v>526</v>
      </c>
      <c r="DJ60" s="73" t="s">
        <v>526</v>
      </c>
      <c r="DK60" s="228">
        <v>0</v>
      </c>
      <c r="DL60" s="228">
        <v>0</v>
      </c>
      <c r="DM60" s="228">
        <v>0</v>
      </c>
      <c r="DN60" s="73" t="s">
        <v>526</v>
      </c>
      <c r="DO60" s="73" t="s">
        <v>526</v>
      </c>
    </row>
    <row r="61" spans="1:119" ht="26.25">
      <c r="A61" s="76">
        <v>8</v>
      </c>
      <c r="B61" s="77" t="s">
        <v>433</v>
      </c>
      <c r="C61" s="987">
        <v>0</v>
      </c>
      <c r="D61" s="987">
        <v>0</v>
      </c>
      <c r="E61" s="987">
        <v>0</v>
      </c>
      <c r="F61" s="987">
        <v>0</v>
      </c>
      <c r="G61" s="987">
        <v>0</v>
      </c>
      <c r="H61" s="987">
        <v>0</v>
      </c>
      <c r="I61" s="988">
        <v>0</v>
      </c>
      <c r="J61" s="95"/>
      <c r="K61" s="76">
        <v>8</v>
      </c>
      <c r="L61" s="77" t="s">
        <v>433</v>
      </c>
      <c r="M61" s="228">
        <v>0</v>
      </c>
      <c r="N61" s="228">
        <v>0</v>
      </c>
      <c r="O61" s="228">
        <v>0</v>
      </c>
      <c r="P61" s="228">
        <v>0</v>
      </c>
      <c r="Q61" s="228">
        <v>0</v>
      </c>
      <c r="R61" s="228">
        <v>0</v>
      </c>
      <c r="S61" s="962">
        <v>0</v>
      </c>
      <c r="T61" s="95"/>
      <c r="U61" s="76">
        <v>8</v>
      </c>
      <c r="V61" s="77" t="s">
        <v>433</v>
      </c>
      <c r="W61" s="228">
        <v>0</v>
      </c>
      <c r="X61" s="228">
        <v>0</v>
      </c>
      <c r="Y61" s="228">
        <v>0</v>
      </c>
      <c r="Z61" s="228">
        <v>0</v>
      </c>
      <c r="AA61" s="228">
        <v>0</v>
      </c>
      <c r="AB61" s="73" t="s">
        <v>526</v>
      </c>
      <c r="AC61" s="73" t="s">
        <v>526</v>
      </c>
      <c r="AD61" s="95"/>
      <c r="AE61" s="76">
        <v>8</v>
      </c>
      <c r="AF61" s="77" t="s">
        <v>433</v>
      </c>
      <c r="AG61" s="228">
        <v>0</v>
      </c>
      <c r="AH61" s="228">
        <v>0</v>
      </c>
      <c r="AI61" s="228">
        <v>0</v>
      </c>
      <c r="AJ61" s="228">
        <v>0</v>
      </c>
      <c r="AK61" s="228">
        <v>0</v>
      </c>
      <c r="AL61" s="73" t="s">
        <v>526</v>
      </c>
      <c r="AM61" s="73" t="s">
        <v>526</v>
      </c>
      <c r="AN61" s="95"/>
      <c r="AO61" s="76">
        <v>8</v>
      </c>
      <c r="AP61" s="77" t="s">
        <v>433</v>
      </c>
      <c r="AQ61" s="68">
        <v>3</v>
      </c>
      <c r="AR61" s="68">
        <v>8</v>
      </c>
      <c r="AS61" s="68">
        <v>0</v>
      </c>
      <c r="AT61" s="68">
        <v>0</v>
      </c>
      <c r="AU61" s="68">
        <v>4</v>
      </c>
      <c r="AV61" s="68">
        <v>0</v>
      </c>
      <c r="AW61" s="964">
        <v>0</v>
      </c>
      <c r="AX61" s="110"/>
      <c r="AY61" s="912">
        <v>8</v>
      </c>
      <c r="AZ61" s="913" t="s">
        <v>433</v>
      </c>
      <c r="BA61" s="68">
        <v>4</v>
      </c>
      <c r="BB61" s="68">
        <v>9</v>
      </c>
      <c r="BC61" s="68">
        <v>0</v>
      </c>
      <c r="BD61" s="68">
        <v>0</v>
      </c>
      <c r="BE61" s="228">
        <v>4</v>
      </c>
      <c r="BF61" s="228">
        <v>0</v>
      </c>
      <c r="BG61" s="962">
        <v>1</v>
      </c>
      <c r="BH61" s="95"/>
      <c r="BI61" s="76">
        <v>8</v>
      </c>
      <c r="BJ61" s="77" t="s">
        <v>433</v>
      </c>
      <c r="BK61" s="228">
        <v>4</v>
      </c>
      <c r="BL61" s="228">
        <v>36</v>
      </c>
      <c r="BM61" s="68">
        <v>0</v>
      </c>
      <c r="BN61" s="68">
        <v>0</v>
      </c>
      <c r="BO61" s="68">
        <v>4</v>
      </c>
      <c r="BP61" s="73" t="s">
        <v>526</v>
      </c>
      <c r="BQ61" s="73" t="s">
        <v>526</v>
      </c>
      <c r="BR61" s="110"/>
      <c r="BS61" s="912">
        <v>8</v>
      </c>
      <c r="BT61" s="913" t="s">
        <v>433</v>
      </c>
      <c r="BU61" s="68">
        <v>16197</v>
      </c>
      <c r="BV61" s="68">
        <v>16853</v>
      </c>
      <c r="BW61" s="68">
        <v>0</v>
      </c>
      <c r="BX61" s="68">
        <v>0</v>
      </c>
      <c r="BY61" s="68">
        <v>10508</v>
      </c>
      <c r="BZ61" s="73" t="s">
        <v>526</v>
      </c>
      <c r="CA61" s="73" t="s">
        <v>526</v>
      </c>
      <c r="CB61" s="95"/>
      <c r="CC61" s="76">
        <v>8</v>
      </c>
      <c r="CD61" s="77" t="s">
        <v>433</v>
      </c>
      <c r="CE61" s="73" t="s">
        <v>526</v>
      </c>
      <c r="CF61" s="73" t="s">
        <v>526</v>
      </c>
      <c r="CG61" s="228">
        <v>0</v>
      </c>
      <c r="CH61" s="228">
        <v>0</v>
      </c>
      <c r="CI61" s="228">
        <v>0</v>
      </c>
      <c r="CJ61" s="967">
        <v>0</v>
      </c>
      <c r="CK61" s="962">
        <v>0</v>
      </c>
      <c r="CL61" s="95"/>
      <c r="CM61" s="76">
        <v>8</v>
      </c>
      <c r="CN61" s="77" t="s">
        <v>433</v>
      </c>
      <c r="CO61" s="73" t="s">
        <v>526</v>
      </c>
      <c r="CP61" s="73" t="s">
        <v>526</v>
      </c>
      <c r="CQ61" s="228">
        <v>0</v>
      </c>
      <c r="CR61" s="228">
        <v>0</v>
      </c>
      <c r="CS61" s="228">
        <v>0</v>
      </c>
      <c r="CT61" s="967">
        <v>0</v>
      </c>
      <c r="CU61" s="962">
        <v>0</v>
      </c>
      <c r="CV61" s="95"/>
      <c r="CW61" s="76">
        <v>8</v>
      </c>
      <c r="CX61" s="77" t="s">
        <v>433</v>
      </c>
      <c r="CY61" s="73" t="s">
        <v>526</v>
      </c>
      <c r="CZ61" s="73" t="s">
        <v>526</v>
      </c>
      <c r="DA61" s="228">
        <v>0</v>
      </c>
      <c r="DB61" s="228">
        <v>0</v>
      </c>
      <c r="DC61" s="228">
        <v>0</v>
      </c>
      <c r="DD61" s="73" t="s">
        <v>526</v>
      </c>
      <c r="DE61" s="73" t="s">
        <v>526</v>
      </c>
      <c r="DG61" s="76">
        <v>8</v>
      </c>
      <c r="DH61" s="77" t="s">
        <v>433</v>
      </c>
      <c r="DI61" s="73" t="s">
        <v>526</v>
      </c>
      <c r="DJ61" s="73" t="s">
        <v>526</v>
      </c>
      <c r="DK61" s="228">
        <v>0</v>
      </c>
      <c r="DL61" s="228">
        <v>0</v>
      </c>
      <c r="DM61" s="228">
        <v>0</v>
      </c>
      <c r="DN61" s="73" t="s">
        <v>526</v>
      </c>
      <c r="DO61" s="73" t="s">
        <v>526</v>
      </c>
    </row>
    <row r="62" spans="1:119" ht="26.25">
      <c r="A62" s="685">
        <v>9</v>
      </c>
      <c r="B62" s="600" t="s">
        <v>434</v>
      </c>
      <c r="C62" s="989">
        <v>0</v>
      </c>
      <c r="D62" s="989">
        <v>0</v>
      </c>
      <c r="E62" s="989">
        <v>0</v>
      </c>
      <c r="F62" s="989">
        <v>0</v>
      </c>
      <c r="G62" s="989">
        <v>0</v>
      </c>
      <c r="H62" s="989">
        <v>0</v>
      </c>
      <c r="I62" s="990">
        <v>0</v>
      </c>
      <c r="J62" s="95"/>
      <c r="K62" s="685">
        <v>9</v>
      </c>
      <c r="L62" s="600" t="s">
        <v>434</v>
      </c>
      <c r="M62" s="229">
        <v>0</v>
      </c>
      <c r="N62" s="229">
        <v>0</v>
      </c>
      <c r="O62" s="229">
        <v>0</v>
      </c>
      <c r="P62" s="229">
        <v>0</v>
      </c>
      <c r="Q62" s="229">
        <v>0</v>
      </c>
      <c r="R62" s="229">
        <v>0</v>
      </c>
      <c r="S62" s="963">
        <v>0</v>
      </c>
      <c r="T62" s="95"/>
      <c r="U62" s="685">
        <v>9</v>
      </c>
      <c r="V62" s="600" t="s">
        <v>434</v>
      </c>
      <c r="W62" s="229">
        <v>0</v>
      </c>
      <c r="X62" s="229">
        <v>0</v>
      </c>
      <c r="Y62" s="229">
        <v>0</v>
      </c>
      <c r="Z62" s="229">
        <v>0</v>
      </c>
      <c r="AA62" s="229">
        <v>0</v>
      </c>
      <c r="AB62" s="73" t="s">
        <v>526</v>
      </c>
      <c r="AC62" s="73" t="s">
        <v>526</v>
      </c>
      <c r="AD62" s="95"/>
      <c r="AE62" s="685">
        <v>9</v>
      </c>
      <c r="AF62" s="600" t="s">
        <v>434</v>
      </c>
      <c r="AG62" s="229">
        <v>0</v>
      </c>
      <c r="AH62" s="229">
        <v>0</v>
      </c>
      <c r="AI62" s="229">
        <v>0</v>
      </c>
      <c r="AJ62" s="229">
        <v>0</v>
      </c>
      <c r="AK62" s="229">
        <v>0</v>
      </c>
      <c r="AL62" s="73" t="s">
        <v>526</v>
      </c>
      <c r="AM62" s="73" t="s">
        <v>526</v>
      </c>
      <c r="AN62" s="95"/>
      <c r="AO62" s="685">
        <v>9</v>
      </c>
      <c r="AP62" s="600" t="s">
        <v>434</v>
      </c>
      <c r="AQ62" s="978">
        <v>5</v>
      </c>
      <c r="AR62" s="978">
        <v>7</v>
      </c>
      <c r="AS62" s="978">
        <v>0</v>
      </c>
      <c r="AT62" s="978">
        <v>0</v>
      </c>
      <c r="AU62" s="978">
        <v>3</v>
      </c>
      <c r="AV62" s="978">
        <v>0</v>
      </c>
      <c r="AW62" s="979">
        <v>12</v>
      </c>
      <c r="AX62" s="110"/>
      <c r="AY62" s="910">
        <v>9</v>
      </c>
      <c r="AZ62" s="911" t="s">
        <v>434</v>
      </c>
      <c r="BA62" s="978">
        <v>5</v>
      </c>
      <c r="BB62" s="978">
        <v>7</v>
      </c>
      <c r="BC62" s="978">
        <v>0</v>
      </c>
      <c r="BD62" s="978">
        <v>0</v>
      </c>
      <c r="BE62" s="229">
        <v>3</v>
      </c>
      <c r="BF62" s="229">
        <v>0</v>
      </c>
      <c r="BG62" s="963">
        <v>12</v>
      </c>
      <c r="BH62" s="95"/>
      <c r="BI62" s="685">
        <v>9</v>
      </c>
      <c r="BJ62" s="600" t="s">
        <v>434</v>
      </c>
      <c r="BK62" s="229">
        <v>5</v>
      </c>
      <c r="BL62" s="229">
        <v>57</v>
      </c>
      <c r="BM62" s="978">
        <v>0</v>
      </c>
      <c r="BN62" s="978">
        <v>0</v>
      </c>
      <c r="BO62" s="978">
        <v>3</v>
      </c>
      <c r="BP62" s="73" t="s">
        <v>526</v>
      </c>
      <c r="BQ62" s="73" t="s">
        <v>526</v>
      </c>
      <c r="BR62" s="110"/>
      <c r="BS62" s="910">
        <v>9</v>
      </c>
      <c r="BT62" s="911" t="s">
        <v>434</v>
      </c>
      <c r="BU62" s="978">
        <v>21173</v>
      </c>
      <c r="BV62" s="978">
        <v>27641</v>
      </c>
      <c r="BW62" s="978">
        <v>0</v>
      </c>
      <c r="BX62" s="978">
        <v>0</v>
      </c>
      <c r="BY62" s="978">
        <v>13263</v>
      </c>
      <c r="BZ62" s="73" t="s">
        <v>526</v>
      </c>
      <c r="CA62" s="73" t="s">
        <v>526</v>
      </c>
      <c r="CB62" s="95"/>
      <c r="CC62" s="685">
        <v>9</v>
      </c>
      <c r="CD62" s="600" t="s">
        <v>434</v>
      </c>
      <c r="CE62" s="73" t="s">
        <v>526</v>
      </c>
      <c r="CF62" s="73" t="s">
        <v>526</v>
      </c>
      <c r="CG62" s="229">
        <v>0</v>
      </c>
      <c r="CH62" s="229">
        <v>0</v>
      </c>
      <c r="CI62" s="229">
        <v>0</v>
      </c>
      <c r="CJ62" s="968">
        <v>0</v>
      </c>
      <c r="CK62" s="963">
        <v>0</v>
      </c>
      <c r="CL62" s="95"/>
      <c r="CM62" s="685">
        <v>9</v>
      </c>
      <c r="CN62" s="600" t="s">
        <v>434</v>
      </c>
      <c r="CO62" s="73" t="s">
        <v>526</v>
      </c>
      <c r="CP62" s="73" t="s">
        <v>526</v>
      </c>
      <c r="CQ62" s="229">
        <v>0</v>
      </c>
      <c r="CR62" s="229">
        <v>0</v>
      </c>
      <c r="CS62" s="229">
        <v>0</v>
      </c>
      <c r="CT62" s="968">
        <v>0</v>
      </c>
      <c r="CU62" s="963">
        <v>0</v>
      </c>
      <c r="CV62" s="95"/>
      <c r="CW62" s="685">
        <v>9</v>
      </c>
      <c r="CX62" s="600" t="s">
        <v>434</v>
      </c>
      <c r="CY62" s="73" t="s">
        <v>526</v>
      </c>
      <c r="CZ62" s="73" t="s">
        <v>526</v>
      </c>
      <c r="DA62" s="229">
        <v>0</v>
      </c>
      <c r="DB62" s="229">
        <v>0</v>
      </c>
      <c r="DC62" s="229">
        <v>0</v>
      </c>
      <c r="DD62" s="73" t="s">
        <v>526</v>
      </c>
      <c r="DE62" s="73" t="s">
        <v>526</v>
      </c>
      <c r="DG62" s="685">
        <v>9</v>
      </c>
      <c r="DH62" s="600" t="s">
        <v>434</v>
      </c>
      <c r="DI62" s="73" t="s">
        <v>526</v>
      </c>
      <c r="DJ62" s="73" t="s">
        <v>526</v>
      </c>
      <c r="DK62" s="229">
        <v>0</v>
      </c>
      <c r="DL62" s="229">
        <v>0</v>
      </c>
      <c r="DM62" s="229">
        <v>0</v>
      </c>
      <c r="DN62" s="73" t="s">
        <v>526</v>
      </c>
      <c r="DO62" s="73" t="s">
        <v>526</v>
      </c>
    </row>
    <row r="63" spans="1:119" ht="26.25">
      <c r="A63" s="685">
        <v>10</v>
      </c>
      <c r="B63" s="600" t="s">
        <v>435</v>
      </c>
      <c r="C63" s="987">
        <v>0</v>
      </c>
      <c r="D63" s="987">
        <v>0</v>
      </c>
      <c r="E63" s="987">
        <v>0</v>
      </c>
      <c r="F63" s="987">
        <v>0</v>
      </c>
      <c r="G63" s="987">
        <v>0</v>
      </c>
      <c r="H63" s="987">
        <v>0</v>
      </c>
      <c r="I63" s="988">
        <v>0</v>
      </c>
      <c r="J63" s="95"/>
      <c r="K63" s="685">
        <v>10</v>
      </c>
      <c r="L63" s="600" t="s">
        <v>435</v>
      </c>
      <c r="M63" s="228">
        <v>0</v>
      </c>
      <c r="N63" s="228">
        <v>0</v>
      </c>
      <c r="O63" s="228">
        <v>0</v>
      </c>
      <c r="P63" s="228">
        <v>0</v>
      </c>
      <c r="Q63" s="228">
        <v>0</v>
      </c>
      <c r="R63" s="228">
        <v>0</v>
      </c>
      <c r="S63" s="962">
        <v>0</v>
      </c>
      <c r="T63" s="95"/>
      <c r="U63" s="685">
        <v>10</v>
      </c>
      <c r="V63" s="600" t="s">
        <v>435</v>
      </c>
      <c r="W63" s="228">
        <v>0</v>
      </c>
      <c r="X63" s="228">
        <v>0</v>
      </c>
      <c r="Y63" s="228">
        <v>0</v>
      </c>
      <c r="Z63" s="228">
        <v>0</v>
      </c>
      <c r="AA63" s="228">
        <v>0</v>
      </c>
      <c r="AB63" s="73" t="s">
        <v>526</v>
      </c>
      <c r="AC63" s="73" t="s">
        <v>526</v>
      </c>
      <c r="AD63" s="95"/>
      <c r="AE63" s="685">
        <v>10</v>
      </c>
      <c r="AF63" s="600" t="s">
        <v>435</v>
      </c>
      <c r="AG63" s="228">
        <v>0</v>
      </c>
      <c r="AH63" s="228">
        <v>0</v>
      </c>
      <c r="AI63" s="228">
        <v>0</v>
      </c>
      <c r="AJ63" s="228">
        <v>0</v>
      </c>
      <c r="AK63" s="228">
        <v>0</v>
      </c>
      <c r="AL63" s="73" t="s">
        <v>526</v>
      </c>
      <c r="AM63" s="73" t="s">
        <v>526</v>
      </c>
      <c r="AN63" s="95"/>
      <c r="AO63" s="685">
        <v>10</v>
      </c>
      <c r="AP63" s="600" t="s">
        <v>435</v>
      </c>
      <c r="AQ63" s="68">
        <v>2</v>
      </c>
      <c r="AR63" s="68">
        <v>14</v>
      </c>
      <c r="AS63" s="68">
        <v>0</v>
      </c>
      <c r="AT63" s="68">
        <v>0</v>
      </c>
      <c r="AU63" s="68">
        <v>4</v>
      </c>
      <c r="AV63" s="68">
        <v>0</v>
      </c>
      <c r="AW63" s="964">
        <v>11</v>
      </c>
      <c r="AX63" s="110"/>
      <c r="AY63" s="910">
        <v>10</v>
      </c>
      <c r="AZ63" s="911" t="s">
        <v>435</v>
      </c>
      <c r="BA63" s="68">
        <v>2</v>
      </c>
      <c r="BB63" s="68">
        <v>14</v>
      </c>
      <c r="BC63" s="68">
        <v>0</v>
      </c>
      <c r="BD63" s="68">
        <v>0</v>
      </c>
      <c r="BE63" s="228">
        <v>4</v>
      </c>
      <c r="BF63" s="228">
        <v>0</v>
      </c>
      <c r="BG63" s="962">
        <v>11</v>
      </c>
      <c r="BH63" s="95"/>
      <c r="BI63" s="685">
        <v>10</v>
      </c>
      <c r="BJ63" s="600" t="s">
        <v>435</v>
      </c>
      <c r="BK63" s="228">
        <v>2</v>
      </c>
      <c r="BL63" s="228">
        <v>105</v>
      </c>
      <c r="BM63" s="68">
        <v>0</v>
      </c>
      <c r="BN63" s="68">
        <v>0</v>
      </c>
      <c r="BO63" s="68">
        <v>4</v>
      </c>
      <c r="BP63" s="73" t="s">
        <v>526</v>
      </c>
      <c r="BQ63" s="73" t="s">
        <v>526</v>
      </c>
      <c r="BR63" s="110"/>
      <c r="BS63" s="910">
        <v>10</v>
      </c>
      <c r="BT63" s="911" t="s">
        <v>435</v>
      </c>
      <c r="BU63" s="68">
        <v>4941</v>
      </c>
      <c r="BV63" s="68">
        <v>51285</v>
      </c>
      <c r="BW63" s="68">
        <v>0</v>
      </c>
      <c r="BX63" s="68">
        <v>0</v>
      </c>
      <c r="BY63" s="68">
        <v>15864</v>
      </c>
      <c r="BZ63" s="73" t="s">
        <v>526</v>
      </c>
      <c r="CA63" s="73" t="s">
        <v>526</v>
      </c>
      <c r="CB63" s="95"/>
      <c r="CC63" s="685">
        <v>10</v>
      </c>
      <c r="CD63" s="600" t="s">
        <v>435</v>
      </c>
      <c r="CE63" s="73" t="s">
        <v>526</v>
      </c>
      <c r="CF63" s="73" t="s">
        <v>526</v>
      </c>
      <c r="CG63" s="228">
        <v>0</v>
      </c>
      <c r="CH63" s="228">
        <v>0</v>
      </c>
      <c r="CI63" s="228">
        <v>0</v>
      </c>
      <c r="CJ63" s="967">
        <v>0</v>
      </c>
      <c r="CK63" s="962">
        <v>0</v>
      </c>
      <c r="CL63" s="95"/>
      <c r="CM63" s="685">
        <v>10</v>
      </c>
      <c r="CN63" s="600" t="s">
        <v>435</v>
      </c>
      <c r="CO63" s="73" t="s">
        <v>526</v>
      </c>
      <c r="CP63" s="73" t="s">
        <v>526</v>
      </c>
      <c r="CQ63" s="228">
        <v>0</v>
      </c>
      <c r="CR63" s="228">
        <v>0</v>
      </c>
      <c r="CS63" s="228">
        <v>0</v>
      </c>
      <c r="CT63" s="967">
        <v>0</v>
      </c>
      <c r="CU63" s="962">
        <v>0</v>
      </c>
      <c r="CV63" s="95"/>
      <c r="CW63" s="685">
        <v>10</v>
      </c>
      <c r="CX63" s="600" t="s">
        <v>435</v>
      </c>
      <c r="CY63" s="73" t="s">
        <v>526</v>
      </c>
      <c r="CZ63" s="73" t="s">
        <v>526</v>
      </c>
      <c r="DA63" s="228">
        <v>0</v>
      </c>
      <c r="DB63" s="228">
        <v>0</v>
      </c>
      <c r="DC63" s="228">
        <v>0</v>
      </c>
      <c r="DD63" s="73" t="s">
        <v>526</v>
      </c>
      <c r="DE63" s="73" t="s">
        <v>526</v>
      </c>
      <c r="DG63" s="685">
        <v>10</v>
      </c>
      <c r="DH63" s="600" t="s">
        <v>435</v>
      </c>
      <c r="DI63" s="73" t="s">
        <v>526</v>
      </c>
      <c r="DJ63" s="73" t="s">
        <v>526</v>
      </c>
      <c r="DK63" s="228">
        <v>0</v>
      </c>
      <c r="DL63" s="228">
        <v>0</v>
      </c>
      <c r="DM63" s="228">
        <v>0</v>
      </c>
      <c r="DN63" s="73" t="s">
        <v>526</v>
      </c>
      <c r="DO63" s="73" t="s">
        <v>526</v>
      </c>
    </row>
    <row r="64" spans="1:119" ht="26.25">
      <c r="A64" s="76">
        <v>11</v>
      </c>
      <c r="B64" s="77" t="s">
        <v>436</v>
      </c>
      <c r="C64" s="987">
        <v>0</v>
      </c>
      <c r="D64" s="987">
        <v>1</v>
      </c>
      <c r="E64" s="987">
        <v>0</v>
      </c>
      <c r="F64" s="987">
        <v>0</v>
      </c>
      <c r="G64" s="987">
        <v>0</v>
      </c>
      <c r="H64" s="987">
        <v>0</v>
      </c>
      <c r="I64" s="988">
        <v>1</v>
      </c>
      <c r="J64" s="95"/>
      <c r="K64" s="76">
        <v>11</v>
      </c>
      <c r="L64" s="77" t="s">
        <v>436</v>
      </c>
      <c r="M64" s="228">
        <v>0</v>
      </c>
      <c r="N64" s="228">
        <v>1</v>
      </c>
      <c r="O64" s="228">
        <v>0</v>
      </c>
      <c r="P64" s="228">
        <v>0</v>
      </c>
      <c r="Q64" s="228">
        <v>0</v>
      </c>
      <c r="R64" s="228">
        <v>0</v>
      </c>
      <c r="S64" s="962">
        <v>1</v>
      </c>
      <c r="T64" s="95"/>
      <c r="U64" s="76">
        <v>11</v>
      </c>
      <c r="V64" s="77" t="s">
        <v>436</v>
      </c>
      <c r="W64" s="228">
        <v>0</v>
      </c>
      <c r="X64" s="228">
        <v>10</v>
      </c>
      <c r="Y64" s="228">
        <v>0</v>
      </c>
      <c r="Z64" s="228">
        <v>0</v>
      </c>
      <c r="AA64" s="228">
        <v>0</v>
      </c>
      <c r="AB64" s="73" t="s">
        <v>526</v>
      </c>
      <c r="AC64" s="73" t="s">
        <v>526</v>
      </c>
      <c r="AD64" s="95"/>
      <c r="AE64" s="76">
        <v>11</v>
      </c>
      <c r="AF64" s="77" t="s">
        <v>436</v>
      </c>
      <c r="AG64" s="228">
        <v>0</v>
      </c>
      <c r="AH64" s="228">
        <v>4879</v>
      </c>
      <c r="AI64" s="228">
        <v>0</v>
      </c>
      <c r="AJ64" s="228">
        <v>0</v>
      </c>
      <c r="AK64" s="228">
        <v>0</v>
      </c>
      <c r="AL64" s="73" t="s">
        <v>526</v>
      </c>
      <c r="AM64" s="73" t="s">
        <v>526</v>
      </c>
      <c r="AN64" s="95"/>
      <c r="AO64" s="76">
        <v>11</v>
      </c>
      <c r="AP64" s="77" t="s">
        <v>436</v>
      </c>
      <c r="AQ64" s="68">
        <v>14</v>
      </c>
      <c r="AR64" s="68">
        <v>21</v>
      </c>
      <c r="AS64" s="68">
        <v>2</v>
      </c>
      <c r="AT64" s="68">
        <v>0</v>
      </c>
      <c r="AU64" s="68">
        <v>16</v>
      </c>
      <c r="AV64" s="68">
        <v>3</v>
      </c>
      <c r="AW64" s="964">
        <v>13</v>
      </c>
      <c r="AX64" s="110"/>
      <c r="AY64" s="912">
        <v>11</v>
      </c>
      <c r="AZ64" s="913" t="s">
        <v>436</v>
      </c>
      <c r="BA64" s="68">
        <v>14</v>
      </c>
      <c r="BB64" s="68">
        <v>24</v>
      </c>
      <c r="BC64" s="68">
        <v>2</v>
      </c>
      <c r="BD64" s="68">
        <v>0</v>
      </c>
      <c r="BE64" s="228">
        <v>16</v>
      </c>
      <c r="BF64" s="228">
        <v>6</v>
      </c>
      <c r="BG64" s="962">
        <v>17</v>
      </c>
      <c r="BH64" s="95"/>
      <c r="BI64" s="76">
        <v>11</v>
      </c>
      <c r="BJ64" s="77" t="s">
        <v>436</v>
      </c>
      <c r="BK64" s="228">
        <v>14</v>
      </c>
      <c r="BL64" s="228">
        <v>125</v>
      </c>
      <c r="BM64" s="68">
        <v>9</v>
      </c>
      <c r="BN64" s="68">
        <v>0</v>
      </c>
      <c r="BO64" s="68">
        <v>16</v>
      </c>
      <c r="BP64" s="73" t="s">
        <v>526</v>
      </c>
      <c r="BQ64" s="73" t="s">
        <v>526</v>
      </c>
      <c r="BR64" s="110"/>
      <c r="BS64" s="912">
        <v>11</v>
      </c>
      <c r="BT64" s="913" t="s">
        <v>436</v>
      </c>
      <c r="BU64" s="68">
        <v>55426</v>
      </c>
      <c r="BV64" s="68">
        <v>60000</v>
      </c>
      <c r="BW64" s="68">
        <v>2623</v>
      </c>
      <c r="BX64" s="68">
        <v>0</v>
      </c>
      <c r="BY64" s="68">
        <v>33829</v>
      </c>
      <c r="BZ64" s="73" t="s">
        <v>526</v>
      </c>
      <c r="CA64" s="73" t="s">
        <v>526</v>
      </c>
      <c r="CB64" s="95">
        <v>0</v>
      </c>
      <c r="CC64" s="76">
        <v>11</v>
      </c>
      <c r="CD64" s="77" t="s">
        <v>436</v>
      </c>
      <c r="CE64" s="73" t="s">
        <v>526</v>
      </c>
      <c r="CF64" s="73" t="s">
        <v>526</v>
      </c>
      <c r="CG64" s="228">
        <v>0</v>
      </c>
      <c r="CH64" s="228">
        <v>0</v>
      </c>
      <c r="CI64" s="228">
        <v>0</v>
      </c>
      <c r="CJ64" s="967">
        <v>0</v>
      </c>
      <c r="CK64" s="962">
        <v>0</v>
      </c>
      <c r="CL64" s="95"/>
      <c r="CM64" s="76">
        <v>11</v>
      </c>
      <c r="CN64" s="77" t="s">
        <v>436</v>
      </c>
      <c r="CO64" s="73" t="s">
        <v>526</v>
      </c>
      <c r="CP64" s="73" t="s">
        <v>526</v>
      </c>
      <c r="CQ64" s="228">
        <v>0</v>
      </c>
      <c r="CR64" s="228">
        <v>0</v>
      </c>
      <c r="CS64" s="228">
        <v>0</v>
      </c>
      <c r="CT64" s="967">
        <v>0</v>
      </c>
      <c r="CU64" s="962">
        <v>0</v>
      </c>
      <c r="CV64" s="95"/>
      <c r="CW64" s="76">
        <v>11</v>
      </c>
      <c r="CX64" s="77" t="s">
        <v>436</v>
      </c>
      <c r="CY64" s="73" t="s">
        <v>526</v>
      </c>
      <c r="CZ64" s="73" t="s">
        <v>526</v>
      </c>
      <c r="DA64" s="228">
        <v>0</v>
      </c>
      <c r="DB64" s="228">
        <v>0</v>
      </c>
      <c r="DC64" s="228">
        <v>0</v>
      </c>
      <c r="DD64" s="73" t="s">
        <v>526</v>
      </c>
      <c r="DE64" s="73" t="s">
        <v>526</v>
      </c>
      <c r="DG64" s="76">
        <v>11</v>
      </c>
      <c r="DH64" s="77" t="s">
        <v>436</v>
      </c>
      <c r="DI64" s="73" t="s">
        <v>526</v>
      </c>
      <c r="DJ64" s="73" t="s">
        <v>526</v>
      </c>
      <c r="DK64" s="228">
        <v>0</v>
      </c>
      <c r="DL64" s="228">
        <v>0</v>
      </c>
      <c r="DM64" s="228">
        <v>0</v>
      </c>
      <c r="DN64" s="73" t="s">
        <v>526</v>
      </c>
      <c r="DO64" s="73" t="s">
        <v>526</v>
      </c>
    </row>
    <row r="65" spans="1:119" ht="26.25">
      <c r="A65" s="685">
        <v>12</v>
      </c>
      <c r="B65" s="600" t="s">
        <v>437</v>
      </c>
      <c r="C65" s="987">
        <v>0</v>
      </c>
      <c r="D65" s="987">
        <v>0</v>
      </c>
      <c r="E65" s="987">
        <v>0</v>
      </c>
      <c r="F65" s="987">
        <v>0</v>
      </c>
      <c r="G65" s="987">
        <v>0</v>
      </c>
      <c r="H65" s="987">
        <v>0</v>
      </c>
      <c r="I65" s="988">
        <v>0</v>
      </c>
      <c r="J65" s="95"/>
      <c r="K65" s="685">
        <v>12</v>
      </c>
      <c r="L65" s="600" t="s">
        <v>437</v>
      </c>
      <c r="M65" s="228">
        <v>0</v>
      </c>
      <c r="N65" s="228">
        <v>0</v>
      </c>
      <c r="O65" s="228">
        <v>0</v>
      </c>
      <c r="P65" s="228">
        <v>0</v>
      </c>
      <c r="Q65" s="228">
        <v>0</v>
      </c>
      <c r="R65" s="228">
        <v>0</v>
      </c>
      <c r="S65" s="962">
        <v>0</v>
      </c>
      <c r="T65" s="95"/>
      <c r="U65" s="685">
        <v>12</v>
      </c>
      <c r="V65" s="600" t="s">
        <v>437</v>
      </c>
      <c r="W65" s="228">
        <v>0</v>
      </c>
      <c r="X65" s="228">
        <v>0</v>
      </c>
      <c r="Y65" s="228">
        <v>0</v>
      </c>
      <c r="Z65" s="228">
        <v>0</v>
      </c>
      <c r="AA65" s="228">
        <v>0</v>
      </c>
      <c r="AB65" s="73" t="s">
        <v>526</v>
      </c>
      <c r="AC65" s="73" t="s">
        <v>526</v>
      </c>
      <c r="AD65" s="95"/>
      <c r="AE65" s="685">
        <v>12</v>
      </c>
      <c r="AF65" s="600" t="s">
        <v>437</v>
      </c>
      <c r="AG65" s="228">
        <v>0</v>
      </c>
      <c r="AH65" s="228">
        <v>0</v>
      </c>
      <c r="AI65" s="228">
        <v>0</v>
      </c>
      <c r="AJ65" s="228">
        <v>0</v>
      </c>
      <c r="AK65" s="228">
        <v>0</v>
      </c>
      <c r="AL65" s="73" t="s">
        <v>526</v>
      </c>
      <c r="AM65" s="73" t="s">
        <v>526</v>
      </c>
      <c r="AN65" s="95"/>
      <c r="AO65" s="685">
        <v>12</v>
      </c>
      <c r="AP65" s="600" t="s">
        <v>437</v>
      </c>
      <c r="AQ65" s="68">
        <v>10</v>
      </c>
      <c r="AR65" s="68">
        <v>25</v>
      </c>
      <c r="AS65" s="68">
        <v>4</v>
      </c>
      <c r="AT65" s="68">
        <v>0</v>
      </c>
      <c r="AU65" s="68">
        <v>14</v>
      </c>
      <c r="AV65" s="68">
        <v>3</v>
      </c>
      <c r="AW65" s="964">
        <v>38</v>
      </c>
      <c r="AX65" s="110"/>
      <c r="AY65" s="910">
        <v>12</v>
      </c>
      <c r="AZ65" s="911" t="s">
        <v>437</v>
      </c>
      <c r="BA65" s="68">
        <v>10</v>
      </c>
      <c r="BB65" s="68">
        <v>26</v>
      </c>
      <c r="BC65" s="68">
        <v>4</v>
      </c>
      <c r="BD65" s="68">
        <v>0</v>
      </c>
      <c r="BE65" s="228">
        <v>15</v>
      </c>
      <c r="BF65" s="228">
        <v>4</v>
      </c>
      <c r="BG65" s="962">
        <v>48</v>
      </c>
      <c r="BH65" s="95"/>
      <c r="BI65" s="685">
        <v>12</v>
      </c>
      <c r="BJ65" s="600" t="s">
        <v>437</v>
      </c>
      <c r="BK65" s="228">
        <v>10</v>
      </c>
      <c r="BL65" s="228">
        <v>161</v>
      </c>
      <c r="BM65" s="68">
        <v>4</v>
      </c>
      <c r="BN65" s="68">
        <v>0</v>
      </c>
      <c r="BO65" s="68">
        <v>15</v>
      </c>
      <c r="BP65" s="73" t="s">
        <v>526</v>
      </c>
      <c r="BQ65" s="73" t="s">
        <v>526</v>
      </c>
      <c r="BR65" s="110"/>
      <c r="BS65" s="910">
        <v>12</v>
      </c>
      <c r="BT65" s="911" t="s">
        <v>437</v>
      </c>
      <c r="BU65" s="68">
        <v>35342</v>
      </c>
      <c r="BV65" s="68">
        <v>75288</v>
      </c>
      <c r="BW65" s="68">
        <v>0</v>
      </c>
      <c r="BX65" s="68">
        <v>0</v>
      </c>
      <c r="BY65" s="68">
        <v>41262</v>
      </c>
      <c r="BZ65" s="73" t="s">
        <v>526</v>
      </c>
      <c r="CA65" s="73" t="s">
        <v>526</v>
      </c>
      <c r="CB65" s="95"/>
      <c r="CC65" s="685">
        <v>12</v>
      </c>
      <c r="CD65" s="600" t="s">
        <v>437</v>
      </c>
      <c r="CE65" s="73" t="s">
        <v>526</v>
      </c>
      <c r="CF65" s="73" t="s">
        <v>526</v>
      </c>
      <c r="CG65" s="228"/>
      <c r="CH65" s="228">
        <v>0</v>
      </c>
      <c r="CI65" s="228">
        <v>0</v>
      </c>
      <c r="CJ65" s="228">
        <v>18</v>
      </c>
      <c r="CK65" s="962">
        <v>25</v>
      </c>
      <c r="CL65" s="95"/>
      <c r="CM65" s="685">
        <v>12</v>
      </c>
      <c r="CN65" s="600" t="s">
        <v>437</v>
      </c>
      <c r="CO65" s="73" t="s">
        <v>526</v>
      </c>
      <c r="CP65" s="73" t="s">
        <v>526</v>
      </c>
      <c r="CQ65" s="228">
        <v>0</v>
      </c>
      <c r="CR65" s="228">
        <v>0</v>
      </c>
      <c r="CS65" s="228">
        <v>0</v>
      </c>
      <c r="CT65" s="228">
        <v>28</v>
      </c>
      <c r="CU65" s="962">
        <v>39</v>
      </c>
      <c r="CV65" s="95"/>
      <c r="CW65" s="685">
        <v>12</v>
      </c>
      <c r="CX65" s="600" t="s">
        <v>437</v>
      </c>
      <c r="CY65" s="73" t="s">
        <v>526</v>
      </c>
      <c r="CZ65" s="73" t="s">
        <v>526</v>
      </c>
      <c r="DA65" s="228">
        <v>0</v>
      </c>
      <c r="DB65" s="228">
        <v>0</v>
      </c>
      <c r="DC65" s="228">
        <v>0</v>
      </c>
      <c r="DD65" s="73" t="s">
        <v>526</v>
      </c>
      <c r="DE65" s="73" t="s">
        <v>526</v>
      </c>
      <c r="DG65" s="685">
        <v>12</v>
      </c>
      <c r="DH65" s="600" t="s">
        <v>437</v>
      </c>
      <c r="DI65" s="73" t="s">
        <v>526</v>
      </c>
      <c r="DJ65" s="73" t="s">
        <v>526</v>
      </c>
      <c r="DK65" s="228">
        <v>0</v>
      </c>
      <c r="DL65" s="228">
        <v>0</v>
      </c>
      <c r="DM65" s="228">
        <v>0</v>
      </c>
      <c r="DN65" s="73" t="s">
        <v>526</v>
      </c>
      <c r="DO65" s="73" t="s">
        <v>526</v>
      </c>
    </row>
    <row r="66" spans="1:119" ht="26.25">
      <c r="A66" s="76">
        <v>13</v>
      </c>
      <c r="B66" s="77" t="s">
        <v>438</v>
      </c>
      <c r="C66" s="987">
        <v>0</v>
      </c>
      <c r="D66" s="987">
        <v>0</v>
      </c>
      <c r="E66" s="987">
        <v>0</v>
      </c>
      <c r="F66" s="987">
        <v>0</v>
      </c>
      <c r="G66" s="987">
        <v>0</v>
      </c>
      <c r="H66" s="987">
        <v>0</v>
      </c>
      <c r="I66" s="988">
        <v>0</v>
      </c>
      <c r="J66" s="95"/>
      <c r="K66" s="76">
        <v>13</v>
      </c>
      <c r="L66" s="77" t="s">
        <v>438</v>
      </c>
      <c r="M66" s="228">
        <v>0</v>
      </c>
      <c r="N66" s="228">
        <v>0</v>
      </c>
      <c r="O66" s="228">
        <v>0</v>
      </c>
      <c r="P66" s="228">
        <v>0</v>
      </c>
      <c r="Q66" s="228">
        <v>0</v>
      </c>
      <c r="R66" s="228">
        <v>0</v>
      </c>
      <c r="S66" s="962">
        <v>0</v>
      </c>
      <c r="T66" s="95"/>
      <c r="U66" s="76">
        <v>13</v>
      </c>
      <c r="V66" s="77" t="s">
        <v>438</v>
      </c>
      <c r="W66" s="228">
        <v>0</v>
      </c>
      <c r="X66" s="228">
        <v>0</v>
      </c>
      <c r="Y66" s="228">
        <v>0</v>
      </c>
      <c r="Z66" s="228">
        <v>0</v>
      </c>
      <c r="AA66" s="228">
        <v>0</v>
      </c>
      <c r="AB66" s="73" t="s">
        <v>526</v>
      </c>
      <c r="AC66" s="73" t="s">
        <v>526</v>
      </c>
      <c r="AD66" s="95"/>
      <c r="AE66" s="76">
        <v>13</v>
      </c>
      <c r="AF66" s="77" t="s">
        <v>438</v>
      </c>
      <c r="AG66" s="228">
        <v>0</v>
      </c>
      <c r="AH66" s="228">
        <v>0</v>
      </c>
      <c r="AI66" s="228">
        <v>0</v>
      </c>
      <c r="AJ66" s="228">
        <v>0</v>
      </c>
      <c r="AK66" s="228">
        <v>0</v>
      </c>
      <c r="AL66" s="73" t="s">
        <v>526</v>
      </c>
      <c r="AM66" s="73" t="s">
        <v>526</v>
      </c>
      <c r="AN66" s="95"/>
      <c r="AO66" s="76">
        <v>13</v>
      </c>
      <c r="AP66" s="77" t="s">
        <v>438</v>
      </c>
      <c r="AQ66" s="68">
        <v>1</v>
      </c>
      <c r="AR66" s="68">
        <v>3</v>
      </c>
      <c r="AS66" s="68">
        <v>0</v>
      </c>
      <c r="AT66" s="68">
        <v>0</v>
      </c>
      <c r="AU66" s="68">
        <v>1</v>
      </c>
      <c r="AV66" s="68">
        <v>0</v>
      </c>
      <c r="AW66" s="964">
        <v>1</v>
      </c>
      <c r="AX66" s="110"/>
      <c r="AY66" s="912">
        <v>13</v>
      </c>
      <c r="AZ66" s="913" t="s">
        <v>438</v>
      </c>
      <c r="BA66" s="68">
        <v>1</v>
      </c>
      <c r="BB66" s="68">
        <v>3</v>
      </c>
      <c r="BC66" s="68">
        <v>0</v>
      </c>
      <c r="BD66" s="68">
        <v>0</v>
      </c>
      <c r="BE66" s="228">
        <v>2</v>
      </c>
      <c r="BF66" s="228">
        <v>0</v>
      </c>
      <c r="BG66" s="962">
        <v>1</v>
      </c>
      <c r="BH66" s="95"/>
      <c r="BI66" s="76">
        <v>13</v>
      </c>
      <c r="BJ66" s="77" t="s">
        <v>438</v>
      </c>
      <c r="BK66" s="228">
        <v>3</v>
      </c>
      <c r="BL66" s="228">
        <v>28</v>
      </c>
      <c r="BM66" s="68">
        <v>0</v>
      </c>
      <c r="BN66" s="68">
        <v>0</v>
      </c>
      <c r="BO66" s="68">
        <v>2</v>
      </c>
      <c r="BP66" s="73" t="s">
        <v>526</v>
      </c>
      <c r="BQ66" s="73" t="s">
        <v>526</v>
      </c>
      <c r="BR66" s="110"/>
      <c r="BS66" s="912">
        <v>13</v>
      </c>
      <c r="BT66" s="913" t="s">
        <v>438</v>
      </c>
      <c r="BU66" s="68">
        <v>2965</v>
      </c>
      <c r="BV66" s="68">
        <v>13177</v>
      </c>
      <c r="BW66" s="68">
        <v>0</v>
      </c>
      <c r="BX66" s="68">
        <v>0</v>
      </c>
      <c r="BY66" s="68">
        <v>6588</v>
      </c>
      <c r="BZ66" s="73" t="s">
        <v>526</v>
      </c>
      <c r="CA66" s="73" t="s">
        <v>526</v>
      </c>
      <c r="CB66" s="95"/>
      <c r="CC66" s="76">
        <v>13</v>
      </c>
      <c r="CD66" s="77" t="s">
        <v>438</v>
      </c>
      <c r="CE66" s="73" t="s">
        <v>526</v>
      </c>
      <c r="CF66" s="73" t="s">
        <v>526</v>
      </c>
      <c r="CG66" s="228">
        <v>0</v>
      </c>
      <c r="CH66" s="228">
        <v>0</v>
      </c>
      <c r="CI66" s="228">
        <v>0</v>
      </c>
      <c r="CJ66" s="967">
        <v>0</v>
      </c>
      <c r="CK66" s="962">
        <v>0</v>
      </c>
      <c r="CL66" s="95"/>
      <c r="CM66" s="76">
        <v>13</v>
      </c>
      <c r="CN66" s="77" t="s">
        <v>438</v>
      </c>
      <c r="CO66" s="73" t="s">
        <v>526</v>
      </c>
      <c r="CP66" s="73" t="s">
        <v>526</v>
      </c>
      <c r="CQ66" s="228">
        <v>0</v>
      </c>
      <c r="CR66" s="228">
        <v>0</v>
      </c>
      <c r="CS66" s="228">
        <v>0</v>
      </c>
      <c r="CT66" s="967">
        <v>0</v>
      </c>
      <c r="CU66" s="962">
        <v>0</v>
      </c>
      <c r="CV66" s="95"/>
      <c r="CW66" s="76">
        <v>13</v>
      </c>
      <c r="CX66" s="77" t="s">
        <v>438</v>
      </c>
      <c r="CY66" s="73" t="s">
        <v>526</v>
      </c>
      <c r="CZ66" s="73" t="s">
        <v>526</v>
      </c>
      <c r="DA66" s="228">
        <v>0</v>
      </c>
      <c r="DB66" s="228">
        <v>0</v>
      </c>
      <c r="DC66" s="228">
        <v>0</v>
      </c>
      <c r="DD66" s="73" t="s">
        <v>526</v>
      </c>
      <c r="DE66" s="73" t="s">
        <v>526</v>
      </c>
      <c r="DG66" s="76">
        <v>13</v>
      </c>
      <c r="DH66" s="77" t="s">
        <v>438</v>
      </c>
      <c r="DI66" s="73" t="s">
        <v>526</v>
      </c>
      <c r="DJ66" s="73" t="s">
        <v>526</v>
      </c>
      <c r="DK66" s="228">
        <v>0</v>
      </c>
      <c r="DL66" s="228">
        <v>0</v>
      </c>
      <c r="DM66" s="228">
        <v>0</v>
      </c>
      <c r="DN66" s="73" t="s">
        <v>526</v>
      </c>
      <c r="DO66" s="73" t="s">
        <v>526</v>
      </c>
    </row>
    <row r="67" spans="1:119" ht="26.25">
      <c r="A67" s="685">
        <v>14</v>
      </c>
      <c r="B67" s="600" t="s">
        <v>439</v>
      </c>
      <c r="C67" s="987"/>
      <c r="D67" s="987"/>
      <c r="E67" s="987"/>
      <c r="F67" s="987"/>
      <c r="G67" s="987"/>
      <c r="H67" s="987"/>
      <c r="I67" s="988"/>
      <c r="J67" s="95"/>
      <c r="K67" s="685">
        <v>14</v>
      </c>
      <c r="L67" s="600" t="s">
        <v>439</v>
      </c>
      <c r="M67" s="228"/>
      <c r="N67" s="228"/>
      <c r="O67" s="228"/>
      <c r="P67" s="228"/>
      <c r="Q67" s="228"/>
      <c r="R67" s="228"/>
      <c r="S67" s="962"/>
      <c r="T67" s="95"/>
      <c r="U67" s="685">
        <v>14</v>
      </c>
      <c r="V67" s="600" t="s">
        <v>439</v>
      </c>
      <c r="W67" s="228"/>
      <c r="X67" s="228"/>
      <c r="Y67" s="228"/>
      <c r="Z67" s="228"/>
      <c r="AA67" s="228"/>
      <c r="AB67" s="73" t="s">
        <v>526</v>
      </c>
      <c r="AC67" s="73" t="s">
        <v>526</v>
      </c>
      <c r="AD67" s="95"/>
      <c r="AE67" s="685">
        <v>14</v>
      </c>
      <c r="AF67" s="600" t="s">
        <v>439</v>
      </c>
      <c r="AG67" s="228"/>
      <c r="AH67" s="228"/>
      <c r="AI67" s="228"/>
      <c r="AJ67" s="228"/>
      <c r="AK67" s="228"/>
      <c r="AL67" s="73" t="s">
        <v>526</v>
      </c>
      <c r="AM67" s="73" t="s">
        <v>526</v>
      </c>
      <c r="AN67" s="95"/>
      <c r="AO67" s="685">
        <v>14</v>
      </c>
      <c r="AP67" s="600" t="s">
        <v>439</v>
      </c>
      <c r="AQ67" s="68">
        <v>5</v>
      </c>
      <c r="AR67" s="68">
        <v>9</v>
      </c>
      <c r="AS67" s="68">
        <v>1</v>
      </c>
      <c r="AT67" s="68"/>
      <c r="AU67" s="68">
        <v>6</v>
      </c>
      <c r="AV67" s="68"/>
      <c r="AW67" s="964">
        <v>6</v>
      </c>
      <c r="AX67" s="110"/>
      <c r="AY67" s="910">
        <v>14</v>
      </c>
      <c r="AZ67" s="911" t="s">
        <v>439</v>
      </c>
      <c r="BA67" s="68">
        <v>5</v>
      </c>
      <c r="BB67" s="68">
        <v>10</v>
      </c>
      <c r="BC67" s="68">
        <v>1</v>
      </c>
      <c r="BD67" s="68"/>
      <c r="BE67" s="228">
        <v>7</v>
      </c>
      <c r="BF67" s="228"/>
      <c r="BG67" s="962">
        <v>6</v>
      </c>
      <c r="BH67" s="95"/>
      <c r="BI67" s="685">
        <v>14</v>
      </c>
      <c r="BJ67" s="600" t="s">
        <v>439</v>
      </c>
      <c r="BK67" s="228">
        <v>5</v>
      </c>
      <c r="BL67" s="228">
        <v>86</v>
      </c>
      <c r="BM67" s="68">
        <v>3</v>
      </c>
      <c r="BN67" s="68"/>
      <c r="BO67" s="68">
        <v>7</v>
      </c>
      <c r="BP67" s="73" t="s">
        <v>526</v>
      </c>
      <c r="BQ67" s="73" t="s">
        <v>526</v>
      </c>
      <c r="BR67" s="110"/>
      <c r="BS67" s="910">
        <v>14</v>
      </c>
      <c r="BT67" s="911" t="s">
        <v>439</v>
      </c>
      <c r="BU67" s="68">
        <v>20009</v>
      </c>
      <c r="BV67" s="68">
        <v>42254</v>
      </c>
      <c r="BW67" s="68">
        <v>900</v>
      </c>
      <c r="BX67" s="68"/>
      <c r="BY67" s="68">
        <v>23484</v>
      </c>
      <c r="BZ67" s="73" t="s">
        <v>526</v>
      </c>
      <c r="CA67" s="73" t="s">
        <v>526</v>
      </c>
      <c r="CB67" s="95"/>
      <c r="CC67" s="685">
        <v>14</v>
      </c>
      <c r="CD67" s="600" t="s">
        <v>439</v>
      </c>
      <c r="CE67" s="73" t="s">
        <v>526</v>
      </c>
      <c r="CF67" s="73" t="s">
        <v>526</v>
      </c>
      <c r="CG67" s="228"/>
      <c r="CH67" s="228"/>
      <c r="CI67" s="228"/>
      <c r="CJ67" s="967"/>
      <c r="CK67" s="962"/>
      <c r="CL67" s="95"/>
      <c r="CM67" s="685">
        <v>14</v>
      </c>
      <c r="CN67" s="600" t="s">
        <v>439</v>
      </c>
      <c r="CO67" s="73" t="s">
        <v>526</v>
      </c>
      <c r="CP67" s="73" t="s">
        <v>526</v>
      </c>
      <c r="CQ67" s="228"/>
      <c r="CR67" s="228"/>
      <c r="CS67" s="228"/>
      <c r="CT67" s="967"/>
      <c r="CU67" s="962"/>
      <c r="CV67" s="95"/>
      <c r="CW67" s="685">
        <v>14</v>
      </c>
      <c r="CX67" s="600" t="s">
        <v>439</v>
      </c>
      <c r="CY67" s="73" t="s">
        <v>526</v>
      </c>
      <c r="CZ67" s="73" t="s">
        <v>526</v>
      </c>
      <c r="DA67" s="228"/>
      <c r="DB67" s="228"/>
      <c r="DC67" s="228"/>
      <c r="DD67" s="73" t="s">
        <v>526</v>
      </c>
      <c r="DE67" s="73" t="s">
        <v>526</v>
      </c>
      <c r="DG67" s="685">
        <v>14</v>
      </c>
      <c r="DH67" s="600" t="s">
        <v>439</v>
      </c>
      <c r="DI67" s="73" t="s">
        <v>526</v>
      </c>
      <c r="DJ67" s="73" t="s">
        <v>526</v>
      </c>
      <c r="DK67" s="228"/>
      <c r="DL67" s="228"/>
      <c r="DM67" s="228"/>
      <c r="DN67" s="73" t="s">
        <v>526</v>
      </c>
      <c r="DO67" s="73" t="s">
        <v>526</v>
      </c>
    </row>
    <row r="68" spans="1:119" ht="26.25">
      <c r="A68" s="685">
        <v>15</v>
      </c>
      <c r="B68" s="600" t="s">
        <v>440</v>
      </c>
      <c r="C68" s="987">
        <v>0</v>
      </c>
      <c r="D68" s="987">
        <v>0</v>
      </c>
      <c r="E68" s="987">
        <v>0</v>
      </c>
      <c r="F68" s="987">
        <v>0</v>
      </c>
      <c r="G68" s="987">
        <v>0</v>
      </c>
      <c r="H68" s="987">
        <v>0</v>
      </c>
      <c r="I68" s="988">
        <v>0</v>
      </c>
      <c r="J68" s="95"/>
      <c r="K68" s="685">
        <v>15</v>
      </c>
      <c r="L68" s="600" t="s">
        <v>440</v>
      </c>
      <c r="M68" s="228">
        <v>0</v>
      </c>
      <c r="N68" s="228">
        <v>0</v>
      </c>
      <c r="O68" s="228">
        <v>0</v>
      </c>
      <c r="P68" s="228">
        <v>0</v>
      </c>
      <c r="Q68" s="228">
        <v>0</v>
      </c>
      <c r="R68" s="228">
        <v>0</v>
      </c>
      <c r="S68" s="962">
        <v>0</v>
      </c>
      <c r="T68" s="95"/>
      <c r="U68" s="685">
        <v>15</v>
      </c>
      <c r="V68" s="600" t="s">
        <v>440</v>
      </c>
      <c r="W68" s="228">
        <v>0</v>
      </c>
      <c r="X68" s="228">
        <v>0</v>
      </c>
      <c r="Y68" s="228">
        <v>0</v>
      </c>
      <c r="Z68" s="228">
        <v>0</v>
      </c>
      <c r="AA68" s="228">
        <v>0</v>
      </c>
      <c r="AB68" s="73" t="s">
        <v>526</v>
      </c>
      <c r="AC68" s="73" t="s">
        <v>526</v>
      </c>
      <c r="AD68" s="95"/>
      <c r="AE68" s="685">
        <v>15</v>
      </c>
      <c r="AF68" s="600" t="s">
        <v>440</v>
      </c>
      <c r="AG68" s="228">
        <v>0</v>
      </c>
      <c r="AH68" s="228">
        <v>0</v>
      </c>
      <c r="AI68" s="228">
        <v>0</v>
      </c>
      <c r="AJ68" s="228">
        <v>0</v>
      </c>
      <c r="AK68" s="228">
        <v>0</v>
      </c>
      <c r="AL68" s="73" t="s">
        <v>526</v>
      </c>
      <c r="AM68" s="73" t="s">
        <v>526</v>
      </c>
      <c r="AN68" s="95"/>
      <c r="AO68" s="685">
        <v>15</v>
      </c>
      <c r="AP68" s="600" t="s">
        <v>440</v>
      </c>
      <c r="AQ68" s="68">
        <v>3</v>
      </c>
      <c r="AR68" s="68">
        <v>11</v>
      </c>
      <c r="AS68" s="68">
        <v>2</v>
      </c>
      <c r="AT68" s="68">
        <v>0</v>
      </c>
      <c r="AU68" s="68">
        <v>3</v>
      </c>
      <c r="AV68" s="68">
        <v>0</v>
      </c>
      <c r="AW68" s="964">
        <v>8</v>
      </c>
      <c r="AX68" s="110"/>
      <c r="AY68" s="910">
        <v>15</v>
      </c>
      <c r="AZ68" s="911" t="s">
        <v>440</v>
      </c>
      <c r="BA68" s="68">
        <v>3</v>
      </c>
      <c r="BB68" s="68">
        <v>12</v>
      </c>
      <c r="BC68" s="68">
        <v>2</v>
      </c>
      <c r="BD68" s="68">
        <v>0</v>
      </c>
      <c r="BE68" s="228">
        <v>3</v>
      </c>
      <c r="BF68" s="228">
        <v>0</v>
      </c>
      <c r="BG68" s="962">
        <v>8</v>
      </c>
      <c r="BH68" s="95"/>
      <c r="BI68" s="685">
        <v>15</v>
      </c>
      <c r="BJ68" s="600" t="s">
        <v>440</v>
      </c>
      <c r="BK68" s="228">
        <v>3</v>
      </c>
      <c r="BL68" s="228">
        <v>58</v>
      </c>
      <c r="BM68" s="68">
        <v>8</v>
      </c>
      <c r="BN68" s="68">
        <v>0</v>
      </c>
      <c r="BO68" s="68">
        <v>3</v>
      </c>
      <c r="BP68" s="73" t="s">
        <v>526</v>
      </c>
      <c r="BQ68" s="73" t="s">
        <v>526</v>
      </c>
      <c r="BR68" s="110"/>
      <c r="BS68" s="910">
        <v>15</v>
      </c>
      <c r="BT68" s="911" t="s">
        <v>440</v>
      </c>
      <c r="BU68" s="68">
        <v>14589</v>
      </c>
      <c r="BV68" s="68">
        <v>27246</v>
      </c>
      <c r="BW68" s="68">
        <v>3421</v>
      </c>
      <c r="BX68" s="68">
        <v>0</v>
      </c>
      <c r="BY68" s="68">
        <v>14563</v>
      </c>
      <c r="BZ68" s="73" t="s">
        <v>526</v>
      </c>
      <c r="CA68" s="73" t="s">
        <v>526</v>
      </c>
      <c r="CB68" s="95"/>
      <c r="CC68" s="685">
        <v>15</v>
      </c>
      <c r="CD68" s="600" t="s">
        <v>440</v>
      </c>
      <c r="CE68" s="73" t="s">
        <v>526</v>
      </c>
      <c r="CF68" s="73" t="s">
        <v>526</v>
      </c>
      <c r="CG68" s="228">
        <v>0</v>
      </c>
      <c r="CH68" s="228">
        <v>0</v>
      </c>
      <c r="CI68" s="228">
        <v>0</v>
      </c>
      <c r="CJ68" s="967">
        <v>0</v>
      </c>
      <c r="CK68" s="962">
        <v>0</v>
      </c>
      <c r="CL68" s="95"/>
      <c r="CM68" s="685">
        <v>15</v>
      </c>
      <c r="CN68" s="600" t="s">
        <v>440</v>
      </c>
      <c r="CO68" s="73" t="s">
        <v>526</v>
      </c>
      <c r="CP68" s="73" t="s">
        <v>526</v>
      </c>
      <c r="CQ68" s="228">
        <v>0</v>
      </c>
      <c r="CR68" s="228">
        <v>0</v>
      </c>
      <c r="CS68" s="228">
        <v>0</v>
      </c>
      <c r="CT68" s="967">
        <v>0</v>
      </c>
      <c r="CU68" s="962">
        <v>0</v>
      </c>
      <c r="CV68" s="95"/>
      <c r="CW68" s="685">
        <v>15</v>
      </c>
      <c r="CX68" s="600" t="s">
        <v>440</v>
      </c>
      <c r="CY68" s="73" t="s">
        <v>526</v>
      </c>
      <c r="CZ68" s="73" t="s">
        <v>526</v>
      </c>
      <c r="DA68" s="228">
        <v>0</v>
      </c>
      <c r="DB68" s="228">
        <v>0</v>
      </c>
      <c r="DC68" s="228">
        <v>0</v>
      </c>
      <c r="DD68" s="73" t="s">
        <v>526</v>
      </c>
      <c r="DE68" s="73" t="s">
        <v>526</v>
      </c>
      <c r="DG68" s="685">
        <v>15</v>
      </c>
      <c r="DH68" s="600" t="s">
        <v>440</v>
      </c>
      <c r="DI68" s="73" t="s">
        <v>526</v>
      </c>
      <c r="DJ68" s="73" t="s">
        <v>526</v>
      </c>
      <c r="DK68" s="228">
        <v>0</v>
      </c>
      <c r="DL68" s="228">
        <v>0</v>
      </c>
      <c r="DM68" s="228">
        <v>0</v>
      </c>
      <c r="DN68" s="73" t="s">
        <v>526</v>
      </c>
      <c r="DO68" s="73" t="s">
        <v>526</v>
      </c>
    </row>
    <row r="69" spans="1:250" ht="30.75" thickBot="1">
      <c r="A69" s="699">
        <v>16</v>
      </c>
      <c r="B69" s="610" t="s">
        <v>441</v>
      </c>
      <c r="C69" s="991">
        <v>1</v>
      </c>
      <c r="D69" s="991">
        <v>1</v>
      </c>
      <c r="E69" s="991">
        <v>0</v>
      </c>
      <c r="F69" s="991">
        <v>0</v>
      </c>
      <c r="G69" s="991">
        <v>0</v>
      </c>
      <c r="H69" s="991">
        <v>0</v>
      </c>
      <c r="I69" s="992">
        <v>0</v>
      </c>
      <c r="J69" s="95"/>
      <c r="K69" s="699">
        <v>16</v>
      </c>
      <c r="L69" s="610" t="s">
        <v>441</v>
      </c>
      <c r="M69" s="230">
        <v>1</v>
      </c>
      <c r="N69" s="230">
        <v>1</v>
      </c>
      <c r="O69" s="230">
        <v>0</v>
      </c>
      <c r="P69" s="230">
        <v>0</v>
      </c>
      <c r="Q69" s="230">
        <v>0</v>
      </c>
      <c r="R69" s="230">
        <v>0</v>
      </c>
      <c r="S69" s="965">
        <v>0</v>
      </c>
      <c r="T69" s="95"/>
      <c r="U69" s="699">
        <v>16</v>
      </c>
      <c r="V69" s="610" t="s">
        <v>441</v>
      </c>
      <c r="W69" s="230">
        <v>1</v>
      </c>
      <c r="X69" s="230">
        <v>8</v>
      </c>
      <c r="Y69" s="230">
        <v>0</v>
      </c>
      <c r="Z69" s="230">
        <v>0</v>
      </c>
      <c r="AA69" s="230">
        <v>0</v>
      </c>
      <c r="AB69" s="88" t="s">
        <v>526</v>
      </c>
      <c r="AC69" s="88" t="s">
        <v>526</v>
      </c>
      <c r="AD69" s="95"/>
      <c r="AE69" s="699">
        <v>16</v>
      </c>
      <c r="AF69" s="610" t="s">
        <v>441</v>
      </c>
      <c r="AG69" s="230">
        <v>1647</v>
      </c>
      <c r="AH69" s="230">
        <v>3890</v>
      </c>
      <c r="AI69" s="230">
        <v>0</v>
      </c>
      <c r="AJ69" s="230">
        <v>0</v>
      </c>
      <c r="AK69" s="230">
        <v>0</v>
      </c>
      <c r="AL69" s="88" t="s">
        <v>526</v>
      </c>
      <c r="AM69" s="88" t="s">
        <v>526</v>
      </c>
      <c r="AN69" s="95"/>
      <c r="AO69" s="699">
        <v>16</v>
      </c>
      <c r="AP69" s="610" t="s">
        <v>441</v>
      </c>
      <c r="AQ69" s="980">
        <v>2</v>
      </c>
      <c r="AR69" s="980">
        <v>16</v>
      </c>
      <c r="AS69" s="980">
        <v>1</v>
      </c>
      <c r="AT69" s="980">
        <v>1</v>
      </c>
      <c r="AU69" s="980">
        <v>4</v>
      </c>
      <c r="AV69" s="980">
        <v>0</v>
      </c>
      <c r="AW69" s="981">
        <v>3</v>
      </c>
      <c r="AX69" s="110"/>
      <c r="AY69" s="917">
        <v>16</v>
      </c>
      <c r="AZ69" s="918" t="s">
        <v>441</v>
      </c>
      <c r="BA69" s="980">
        <v>2</v>
      </c>
      <c r="BB69" s="980">
        <v>18</v>
      </c>
      <c r="BC69" s="980">
        <v>1</v>
      </c>
      <c r="BD69" s="980">
        <v>1</v>
      </c>
      <c r="BE69" s="230">
        <v>4</v>
      </c>
      <c r="BF69" s="230">
        <v>0</v>
      </c>
      <c r="BG69" s="965">
        <v>3</v>
      </c>
      <c r="BH69" s="95"/>
      <c r="BI69" s="699">
        <v>16</v>
      </c>
      <c r="BJ69" s="610" t="s">
        <v>441</v>
      </c>
      <c r="BK69" s="230">
        <v>2</v>
      </c>
      <c r="BL69" s="230">
        <v>137</v>
      </c>
      <c r="BM69" s="980">
        <v>6</v>
      </c>
      <c r="BN69" s="980">
        <v>6</v>
      </c>
      <c r="BO69" s="980">
        <v>4</v>
      </c>
      <c r="BP69" s="88" t="s">
        <v>526</v>
      </c>
      <c r="BQ69" s="88" t="s">
        <v>526</v>
      </c>
      <c r="BR69" s="110"/>
      <c r="BS69" s="917">
        <v>16</v>
      </c>
      <c r="BT69" s="918" t="s">
        <v>441</v>
      </c>
      <c r="BU69" s="980">
        <v>4053</v>
      </c>
      <c r="BV69" s="980">
        <v>64358</v>
      </c>
      <c r="BW69" s="980">
        <v>438</v>
      </c>
      <c r="BX69" s="980">
        <v>438</v>
      </c>
      <c r="BY69" s="980">
        <v>8555</v>
      </c>
      <c r="BZ69" s="88" t="s">
        <v>526</v>
      </c>
      <c r="CA69" s="88" t="s">
        <v>526</v>
      </c>
      <c r="CB69" s="95"/>
      <c r="CC69" s="699">
        <v>16</v>
      </c>
      <c r="CD69" s="610" t="s">
        <v>441</v>
      </c>
      <c r="CE69" s="88" t="s">
        <v>526</v>
      </c>
      <c r="CF69" s="88" t="s">
        <v>526</v>
      </c>
      <c r="CG69" s="230">
        <v>0</v>
      </c>
      <c r="CH69" s="230">
        <v>0</v>
      </c>
      <c r="CI69" s="230">
        <v>0</v>
      </c>
      <c r="CJ69" s="970">
        <v>0</v>
      </c>
      <c r="CK69" s="965">
        <v>0</v>
      </c>
      <c r="CL69" s="95"/>
      <c r="CM69" s="699">
        <v>16</v>
      </c>
      <c r="CN69" s="610" t="s">
        <v>441</v>
      </c>
      <c r="CO69" s="88" t="s">
        <v>526</v>
      </c>
      <c r="CP69" s="88" t="s">
        <v>526</v>
      </c>
      <c r="CQ69" s="230">
        <v>0</v>
      </c>
      <c r="CR69" s="230">
        <v>0</v>
      </c>
      <c r="CS69" s="230">
        <v>0</v>
      </c>
      <c r="CT69" s="970">
        <v>0</v>
      </c>
      <c r="CU69" s="965">
        <v>0</v>
      </c>
      <c r="CV69" s="95"/>
      <c r="CW69" s="699">
        <v>16</v>
      </c>
      <c r="CX69" s="610" t="s">
        <v>441</v>
      </c>
      <c r="CY69" s="88" t="s">
        <v>526</v>
      </c>
      <c r="CZ69" s="88" t="s">
        <v>526</v>
      </c>
      <c r="DA69" s="230">
        <v>0</v>
      </c>
      <c r="DB69" s="230">
        <v>0</v>
      </c>
      <c r="DC69" s="230">
        <v>0</v>
      </c>
      <c r="DD69" s="88" t="s">
        <v>526</v>
      </c>
      <c r="DE69" s="88" t="s">
        <v>526</v>
      </c>
      <c r="DG69" s="699">
        <v>16</v>
      </c>
      <c r="DH69" s="610" t="s">
        <v>441</v>
      </c>
      <c r="DI69" s="88" t="s">
        <v>526</v>
      </c>
      <c r="DJ69" s="88" t="s">
        <v>526</v>
      </c>
      <c r="DK69" s="230">
        <v>0</v>
      </c>
      <c r="DL69" s="230">
        <v>0</v>
      </c>
      <c r="DM69" s="230">
        <v>0</v>
      </c>
      <c r="DN69" s="88" t="s">
        <v>526</v>
      </c>
      <c r="DO69" s="88" t="s">
        <v>526</v>
      </c>
      <c r="IG69" s="1237" t="s">
        <v>746</v>
      </c>
      <c r="IH69" s="1074"/>
      <c r="II69" s="1074"/>
      <c r="IJ69" s="1074"/>
      <c r="IK69" s="1074"/>
      <c r="IL69" s="1074"/>
      <c r="IM69" s="1074"/>
      <c r="IN69" s="1074"/>
      <c r="IO69" s="1074"/>
      <c r="IP69" s="1074"/>
    </row>
    <row r="70" spans="1:250" ht="27" thickBot="1">
      <c r="A70" s="708"/>
      <c r="B70" s="709" t="s">
        <v>442</v>
      </c>
      <c r="C70" s="993">
        <f aca="true" t="shared" si="7" ref="C70:I70">SUM(C54:C69)</f>
        <v>1</v>
      </c>
      <c r="D70" s="993">
        <f t="shared" si="7"/>
        <v>5</v>
      </c>
      <c r="E70" s="993">
        <f t="shared" si="7"/>
        <v>1</v>
      </c>
      <c r="F70" s="993">
        <f t="shared" si="7"/>
        <v>0</v>
      </c>
      <c r="G70" s="993">
        <f t="shared" si="7"/>
        <v>0</v>
      </c>
      <c r="H70" s="993">
        <f t="shared" si="7"/>
        <v>1</v>
      </c>
      <c r="I70" s="993">
        <f t="shared" si="7"/>
        <v>6</v>
      </c>
      <c r="J70" s="95"/>
      <c r="K70" s="708"/>
      <c r="L70" s="709" t="s">
        <v>442</v>
      </c>
      <c r="M70" s="96">
        <f aca="true" t="shared" si="8" ref="M70:S70">SUM(M54:M69)</f>
        <v>1</v>
      </c>
      <c r="N70" s="96">
        <f t="shared" si="8"/>
        <v>7</v>
      </c>
      <c r="O70" s="96">
        <f t="shared" si="8"/>
        <v>1</v>
      </c>
      <c r="P70" s="96">
        <f t="shared" si="8"/>
        <v>0</v>
      </c>
      <c r="Q70" s="96">
        <f t="shared" si="8"/>
        <v>0</v>
      </c>
      <c r="R70" s="96">
        <f t="shared" si="8"/>
        <v>3</v>
      </c>
      <c r="S70" s="96">
        <f t="shared" si="8"/>
        <v>13</v>
      </c>
      <c r="T70" s="95"/>
      <c r="U70" s="708"/>
      <c r="V70" s="709" t="s">
        <v>442</v>
      </c>
      <c r="W70" s="96">
        <f>SUM(W54:W69)</f>
        <v>1</v>
      </c>
      <c r="X70" s="96">
        <f>SUM(X54:X69)</f>
        <v>341</v>
      </c>
      <c r="Y70" s="96">
        <f>SUM(Y54:Y69)</f>
        <v>0</v>
      </c>
      <c r="Z70" s="96">
        <f>SUM(Z54:Z69)</f>
        <v>0</v>
      </c>
      <c r="AA70" s="96">
        <f>SUM(AA54:AA69)</f>
        <v>0</v>
      </c>
      <c r="AB70" s="93" t="s">
        <v>538</v>
      </c>
      <c r="AC70" s="93" t="s">
        <v>538</v>
      </c>
      <c r="AD70" s="95"/>
      <c r="AE70" s="708"/>
      <c r="AF70" s="709" t="s">
        <v>442</v>
      </c>
      <c r="AG70" s="96">
        <f>SUM(AG54:AG69)</f>
        <v>1647</v>
      </c>
      <c r="AH70" s="96">
        <f>SUM(AH54:AH69)</f>
        <v>35138</v>
      </c>
      <c r="AI70" s="96">
        <f>SUM(AI54:AI69)</f>
        <v>0</v>
      </c>
      <c r="AJ70" s="96">
        <f>SUM(AJ54:AJ69)</f>
        <v>0</v>
      </c>
      <c r="AK70" s="96">
        <f>SUM(AK54:AK69)</f>
        <v>0</v>
      </c>
      <c r="AL70" s="93" t="s">
        <v>538</v>
      </c>
      <c r="AM70" s="93" t="s">
        <v>538</v>
      </c>
      <c r="AN70" s="95"/>
      <c r="AO70" s="708"/>
      <c r="AP70" s="709" t="s">
        <v>442</v>
      </c>
      <c r="AQ70" s="982">
        <f aca="true" t="shared" si="9" ref="AQ70:AW70">SUM(AQ54:AQ69)</f>
        <v>99</v>
      </c>
      <c r="AR70" s="982">
        <f t="shared" si="9"/>
        <v>227</v>
      </c>
      <c r="AS70" s="982">
        <f t="shared" si="9"/>
        <v>14</v>
      </c>
      <c r="AT70" s="982">
        <f t="shared" si="9"/>
        <v>2</v>
      </c>
      <c r="AU70" s="982">
        <f t="shared" si="9"/>
        <v>108</v>
      </c>
      <c r="AV70" s="982">
        <f t="shared" si="9"/>
        <v>12</v>
      </c>
      <c r="AW70" s="982">
        <f t="shared" si="9"/>
        <v>232</v>
      </c>
      <c r="AX70" s="110"/>
      <c r="AY70" s="919"/>
      <c r="AZ70" s="920" t="s">
        <v>442</v>
      </c>
      <c r="BA70" s="982">
        <f aca="true" t="shared" si="10" ref="BA70:BG70">SUM(BA54:BA69)</f>
        <v>103</v>
      </c>
      <c r="BB70" s="982">
        <f t="shared" si="10"/>
        <v>278</v>
      </c>
      <c r="BC70" s="982">
        <f t="shared" si="10"/>
        <v>14</v>
      </c>
      <c r="BD70" s="982">
        <f t="shared" si="10"/>
        <v>2</v>
      </c>
      <c r="BE70" s="96">
        <f t="shared" si="10"/>
        <v>126</v>
      </c>
      <c r="BF70" s="96">
        <f t="shared" si="10"/>
        <v>17</v>
      </c>
      <c r="BG70" s="96">
        <f t="shared" si="10"/>
        <v>336</v>
      </c>
      <c r="BH70" s="95"/>
      <c r="BI70" s="708"/>
      <c r="BJ70" s="709" t="s">
        <v>442</v>
      </c>
      <c r="BK70" s="96">
        <f>SUM(BK54:BK69)</f>
        <v>106</v>
      </c>
      <c r="BL70" s="96">
        <f>SUM(BL54:BL69)</f>
        <v>1846</v>
      </c>
      <c r="BM70" s="982">
        <f>SUM(BM54:BM69)</f>
        <v>43</v>
      </c>
      <c r="BN70" s="982">
        <f>SUM(BN54:BN69)</f>
        <v>18</v>
      </c>
      <c r="BO70" s="982">
        <f>SUM(BO54:BO69)</f>
        <v>126</v>
      </c>
      <c r="BP70" s="93" t="s">
        <v>538</v>
      </c>
      <c r="BQ70" s="93" t="s">
        <v>538</v>
      </c>
      <c r="BR70" s="110"/>
      <c r="BS70" s="919"/>
      <c r="BT70" s="920" t="s">
        <v>442</v>
      </c>
      <c r="BU70" s="982">
        <f>SUM(BU54:BU69)</f>
        <v>401961</v>
      </c>
      <c r="BV70" s="982">
        <f>SUM(BV54:BV69)</f>
        <v>886606</v>
      </c>
      <c r="BW70" s="982">
        <f>SUM(BW54:BW69)</f>
        <v>9812</v>
      </c>
      <c r="BX70" s="982">
        <f>SUM(BX54:BX69)</f>
        <v>2868</v>
      </c>
      <c r="BY70" s="982">
        <f>SUM(BY54:BY69)</f>
        <v>365640</v>
      </c>
      <c r="BZ70" s="93" t="s">
        <v>538</v>
      </c>
      <c r="CA70" s="93" t="s">
        <v>538</v>
      </c>
      <c r="CB70" s="95"/>
      <c r="CC70" s="708"/>
      <c r="CD70" s="709" t="s">
        <v>442</v>
      </c>
      <c r="CE70" s="93" t="s">
        <v>538</v>
      </c>
      <c r="CF70" s="93" t="s">
        <v>538</v>
      </c>
      <c r="CG70" s="96">
        <f>SUM(CG54:CG69)</f>
        <v>0</v>
      </c>
      <c r="CH70" s="96">
        <f>SUM(CH54:CH69)</f>
        <v>0</v>
      </c>
      <c r="CI70" s="96">
        <f>SUM(CI54:CI69)</f>
        <v>0</v>
      </c>
      <c r="CJ70" s="96">
        <f>SUM(CJ54:CJ69)</f>
        <v>18</v>
      </c>
      <c r="CK70" s="96">
        <f>SUM(CK54:CK69)</f>
        <v>26</v>
      </c>
      <c r="CL70" s="95"/>
      <c r="CM70" s="708"/>
      <c r="CN70" s="709" t="s">
        <v>442</v>
      </c>
      <c r="CO70" s="93" t="s">
        <v>538</v>
      </c>
      <c r="CP70" s="93" t="s">
        <v>538</v>
      </c>
      <c r="CQ70" s="96">
        <f>SUM(CQ54:CQ69)</f>
        <v>0</v>
      </c>
      <c r="CR70" s="96">
        <f>SUM(CR54:CR69)</f>
        <v>0</v>
      </c>
      <c r="CS70" s="96">
        <f>SUM(CS54:CS69)</f>
        <v>0</v>
      </c>
      <c r="CT70" s="96">
        <f>SUM(CT54:CT69)</f>
        <v>28</v>
      </c>
      <c r="CU70" s="96">
        <f>SUM(CU54:CU69)</f>
        <v>40</v>
      </c>
      <c r="CV70" s="95"/>
      <c r="CW70" s="708"/>
      <c r="CX70" s="709" t="s">
        <v>442</v>
      </c>
      <c r="CY70" s="93" t="s">
        <v>538</v>
      </c>
      <c r="CZ70" s="93" t="s">
        <v>538</v>
      </c>
      <c r="DA70" s="96">
        <f>SUM(DA54:DA69)</f>
        <v>0</v>
      </c>
      <c r="DB70" s="96">
        <f>SUM(DB54:DB69)</f>
        <v>0</v>
      </c>
      <c r="DC70" s="96">
        <f>SUM(DC54:DC69)</f>
        <v>0</v>
      </c>
      <c r="DD70" s="93" t="s">
        <v>538</v>
      </c>
      <c r="DE70" s="93" t="s">
        <v>538</v>
      </c>
      <c r="DG70" s="708"/>
      <c r="DH70" s="709" t="s">
        <v>442</v>
      </c>
      <c r="DI70" s="93" t="s">
        <v>538</v>
      </c>
      <c r="DJ70" s="93" t="s">
        <v>538</v>
      </c>
      <c r="DK70" s="96">
        <f>SUM(DK54:DK69)</f>
        <v>0</v>
      </c>
      <c r="DL70" s="96">
        <f>SUM(DL54:DL69)</f>
        <v>0</v>
      </c>
      <c r="DM70" s="96">
        <f>SUM(DM54:DM69)</f>
        <v>0</v>
      </c>
      <c r="DN70" s="93" t="s">
        <v>538</v>
      </c>
      <c r="DO70" s="93" t="s">
        <v>538</v>
      </c>
      <c r="IG70" s="1074"/>
      <c r="IH70" s="1074"/>
      <c r="II70" s="1074"/>
      <c r="IJ70" s="1074"/>
      <c r="IK70" s="1074"/>
      <c r="IL70" s="1074"/>
      <c r="IM70" s="1074"/>
      <c r="IN70" s="1074"/>
      <c r="IO70" s="1074"/>
      <c r="IP70" s="1074"/>
    </row>
    <row r="71" spans="241:250" ht="26.25">
      <c r="IG71" s="1124" t="s">
        <v>653</v>
      </c>
      <c r="IH71" s="1124"/>
      <c r="II71" s="1238"/>
      <c r="IJ71" s="1238"/>
      <c r="IK71" s="1238"/>
      <c r="IL71" s="1074"/>
      <c r="IM71" s="1074"/>
      <c r="IN71" s="1074"/>
      <c r="IO71" s="1074"/>
      <c r="IP71" s="1074"/>
    </row>
    <row r="72" spans="241:250" ht="26.25">
      <c r="IG72" s="1124" t="s">
        <v>747</v>
      </c>
      <c r="IH72" s="1124"/>
      <c r="II72" s="1238"/>
      <c r="IJ72" s="1238"/>
      <c r="IK72" s="1238"/>
      <c r="IL72" s="1074"/>
      <c r="IM72" s="1074"/>
      <c r="IN72" s="1074"/>
      <c r="IO72" s="1074"/>
      <c r="IP72" s="1074"/>
    </row>
    <row r="73" spans="241:250" ht="26.25">
      <c r="IG73" s="1124" t="s">
        <v>748</v>
      </c>
      <c r="IH73" s="1124"/>
      <c r="II73" s="1238"/>
      <c r="IJ73" s="1238"/>
      <c r="IK73" s="1238"/>
      <c r="IL73" s="1074"/>
      <c r="IM73" s="1074"/>
      <c r="IN73" s="1074"/>
      <c r="IO73" s="1074"/>
      <c r="IP73" s="1074"/>
    </row>
    <row r="74" spans="241:250" ht="28.5" thickBot="1">
      <c r="IG74" s="1239" t="s">
        <v>655</v>
      </c>
      <c r="IH74" s="1240"/>
      <c r="II74" s="1238"/>
      <c r="IJ74" s="1238"/>
      <c r="IK74" s="1238"/>
      <c r="IL74" s="1074"/>
      <c r="IM74" s="1074"/>
      <c r="IN74" s="1074"/>
      <c r="IO74" s="1074"/>
      <c r="IP74" s="1241"/>
    </row>
    <row r="75" spans="241:250" ht="31.5" thickBot="1" thickTop="1">
      <c r="IG75" s="1242"/>
      <c r="IH75" s="1243"/>
      <c r="II75" s="1244"/>
      <c r="IJ75" s="1245"/>
      <c r="IK75" s="1246"/>
      <c r="IL75" s="1247" t="s">
        <v>749</v>
      </c>
      <c r="IM75" s="1248"/>
      <c r="IN75" s="1248"/>
      <c r="IO75" s="1248"/>
      <c r="IP75" s="1249"/>
    </row>
    <row r="76" spans="241:250" ht="27" thickBot="1">
      <c r="IG76" s="1250"/>
      <c r="IH76" s="1251"/>
      <c r="II76" s="1251"/>
      <c r="IJ76" s="1252"/>
      <c r="IK76" s="1253"/>
      <c r="IL76" s="1254"/>
      <c r="IM76" s="1255"/>
      <c r="IN76" s="1253"/>
      <c r="IO76" s="1253"/>
      <c r="IP76" s="1256"/>
    </row>
    <row r="77" spans="241:250" ht="30.75" thickBot="1">
      <c r="IG77" s="1257"/>
      <c r="IH77" s="1258" t="s">
        <v>450</v>
      </c>
      <c r="II77" s="1251"/>
      <c r="IJ77" s="1259" t="s">
        <v>702</v>
      </c>
      <c r="IK77" s="1259" t="s">
        <v>702</v>
      </c>
      <c r="IL77" s="1259" t="s">
        <v>703</v>
      </c>
      <c r="IM77" s="1260" t="s">
        <v>704</v>
      </c>
      <c r="IN77" s="1261" t="s">
        <v>705</v>
      </c>
      <c r="IO77" s="1262" t="s">
        <v>702</v>
      </c>
      <c r="IP77" s="1263"/>
    </row>
    <row r="78" spans="241:250" ht="30">
      <c r="IG78" s="1257"/>
      <c r="IH78" s="1264"/>
      <c r="II78" s="1264"/>
      <c r="IJ78" s="1261" t="s">
        <v>706</v>
      </c>
      <c r="IK78" s="1261" t="s">
        <v>706</v>
      </c>
      <c r="IL78" s="1261" t="s">
        <v>707</v>
      </c>
      <c r="IM78" s="1261" t="s">
        <v>708</v>
      </c>
      <c r="IN78" s="1261" t="s">
        <v>709</v>
      </c>
      <c r="IO78" s="1265" t="s">
        <v>710</v>
      </c>
      <c r="IP78" s="1266" t="s">
        <v>711</v>
      </c>
    </row>
    <row r="79" spans="241:250" ht="30">
      <c r="IG79" s="1257"/>
      <c r="IH79" s="1264"/>
      <c r="II79" s="1264"/>
      <c r="IJ79" s="1261" t="s">
        <v>712</v>
      </c>
      <c r="IK79" s="1261" t="s">
        <v>713</v>
      </c>
      <c r="IL79" s="1261" t="s">
        <v>714</v>
      </c>
      <c r="IM79" s="1261" t="s">
        <v>715</v>
      </c>
      <c r="IN79" s="1261" t="s">
        <v>716</v>
      </c>
      <c r="IO79" s="1265" t="s">
        <v>717</v>
      </c>
      <c r="IP79" s="1266" t="s">
        <v>718</v>
      </c>
    </row>
    <row r="80" spans="241:250" ht="30.75" thickBot="1">
      <c r="IG80" s="1267"/>
      <c r="IH80" s="1268"/>
      <c r="II80" s="1268"/>
      <c r="IJ80" s="1269"/>
      <c r="IK80" s="1269" t="s">
        <v>719</v>
      </c>
      <c r="IL80" s="1269" t="s">
        <v>720</v>
      </c>
      <c r="IM80" s="1269"/>
      <c r="IN80" s="1269" t="s">
        <v>721</v>
      </c>
      <c r="IO80" s="1270"/>
      <c r="IP80" s="1271"/>
    </row>
    <row r="81" spans="241:250" ht="27" thickBot="1">
      <c r="IG81" s="1272"/>
      <c r="IH81" s="1273">
        <v>1</v>
      </c>
      <c r="II81" s="1274"/>
      <c r="IJ81" s="1275">
        <v>2</v>
      </c>
      <c r="IK81" s="1275">
        <v>3</v>
      </c>
      <c r="IL81" s="1275">
        <v>4</v>
      </c>
      <c r="IM81" s="1275">
        <v>5</v>
      </c>
      <c r="IN81" s="1275">
        <v>6</v>
      </c>
      <c r="IO81" s="1275">
        <v>7</v>
      </c>
      <c r="IP81" s="1276">
        <v>8</v>
      </c>
    </row>
    <row r="82" spans="241:250" ht="36" thickTop="1">
      <c r="IG82" s="1277" t="s">
        <v>750</v>
      </c>
      <c r="IH82" s="1278"/>
      <c r="II82" s="1279">
        <v>1</v>
      </c>
      <c r="IJ82" s="1280">
        <f aca="true" t="shared" si="11" ref="IJ82:IP82">C36</f>
        <v>1177</v>
      </c>
      <c r="IK82" s="1280">
        <f t="shared" si="11"/>
        <v>17537</v>
      </c>
      <c r="IL82" s="1280">
        <f t="shared" si="11"/>
        <v>288</v>
      </c>
      <c r="IM82" s="1280">
        <f t="shared" si="11"/>
        <v>80</v>
      </c>
      <c r="IN82" s="1280">
        <f t="shared" si="11"/>
        <v>2277</v>
      </c>
      <c r="IO82" s="1280">
        <f t="shared" si="11"/>
        <v>332</v>
      </c>
      <c r="IP82" s="1281">
        <f t="shared" si="11"/>
        <v>14561</v>
      </c>
    </row>
    <row r="83" spans="241:250" ht="26.25">
      <c r="IG83" s="1282"/>
      <c r="IH83" s="1240"/>
      <c r="II83" s="1283"/>
      <c r="IJ83" s="1284"/>
      <c r="IK83" s="1285"/>
      <c r="IL83" s="1285"/>
      <c r="IM83" s="1285"/>
      <c r="IN83" s="1285"/>
      <c r="IO83" s="1285"/>
      <c r="IP83" s="1286"/>
    </row>
    <row r="84" spans="241:250" ht="30">
      <c r="IG84" s="1282"/>
      <c r="IH84" s="1127" t="s">
        <v>650</v>
      </c>
      <c r="II84" s="1283">
        <v>2</v>
      </c>
      <c r="IJ84" s="1287">
        <f aca="true" t="shared" si="12" ref="IJ84:IP84">M36</f>
        <v>1200</v>
      </c>
      <c r="IK84" s="1288">
        <f t="shared" si="12"/>
        <v>18762</v>
      </c>
      <c r="IL84" s="1288">
        <f t="shared" si="12"/>
        <v>366</v>
      </c>
      <c r="IM84" s="1288">
        <f t="shared" si="12"/>
        <v>83</v>
      </c>
      <c r="IN84" s="1288">
        <f t="shared" si="12"/>
        <v>2306</v>
      </c>
      <c r="IO84" s="1288">
        <f t="shared" si="12"/>
        <v>342</v>
      </c>
      <c r="IP84" s="1289">
        <f t="shared" si="12"/>
        <v>16674</v>
      </c>
    </row>
    <row r="85" spans="241:250" ht="30">
      <c r="IG85" s="1282"/>
      <c r="IH85" s="1290" t="s">
        <v>649</v>
      </c>
      <c r="II85" s="1125">
        <v>3</v>
      </c>
      <c r="IJ85" s="1291">
        <f>W36</f>
        <v>1227</v>
      </c>
      <c r="IK85" s="1291">
        <f>X36</f>
        <v>171780</v>
      </c>
      <c r="IL85" s="1347">
        <f>Y36</f>
        <v>990</v>
      </c>
      <c r="IM85" s="1347">
        <f>Z36</f>
        <v>403</v>
      </c>
      <c r="IN85" s="1347">
        <f>AA36</f>
        <v>2317</v>
      </c>
      <c r="IO85" s="1292" t="s">
        <v>538</v>
      </c>
      <c r="IP85" s="1293" t="s">
        <v>538</v>
      </c>
    </row>
    <row r="86" spans="241:250" ht="30">
      <c r="IG86" s="1282"/>
      <c r="IH86" s="1294" t="s">
        <v>751</v>
      </c>
      <c r="II86" s="1125">
        <v>4</v>
      </c>
      <c r="IJ86" s="1291">
        <f>AG36</f>
        <v>5709879</v>
      </c>
      <c r="IK86" s="1291">
        <f>AH36</f>
        <v>80620301</v>
      </c>
      <c r="IL86" s="1347">
        <f>AI36</f>
        <v>262973</v>
      </c>
      <c r="IM86" s="1347">
        <f>AJ36</f>
        <v>123048</v>
      </c>
      <c r="IN86" s="1347">
        <f>AK36</f>
        <v>7917595</v>
      </c>
      <c r="IO86" s="1292" t="s">
        <v>538</v>
      </c>
      <c r="IP86" s="1293" t="s">
        <v>538</v>
      </c>
    </row>
    <row r="87" spans="241:250" ht="33.75">
      <c r="IG87" s="1295" t="s">
        <v>752</v>
      </c>
      <c r="IH87" s="1240"/>
      <c r="II87" s="1283"/>
      <c r="IJ87" s="1284"/>
      <c r="IK87" s="1285"/>
      <c r="IL87" s="1348"/>
      <c r="IM87" s="1348"/>
      <c r="IN87" s="1348"/>
      <c r="IO87" s="1284"/>
      <c r="IP87" s="1296"/>
    </row>
    <row r="88" spans="241:250" ht="33.75">
      <c r="IG88" s="1295" t="s">
        <v>753</v>
      </c>
      <c r="IH88" s="1240"/>
      <c r="II88" s="1283"/>
      <c r="IJ88" s="1284"/>
      <c r="IK88" s="1285"/>
      <c r="IL88" s="1348"/>
      <c r="IM88" s="1348"/>
      <c r="IN88" s="1348"/>
      <c r="IO88" s="1284"/>
      <c r="IP88" s="1297"/>
    </row>
    <row r="89" spans="241:250" ht="35.25">
      <c r="IG89" s="1298" t="s">
        <v>754</v>
      </c>
      <c r="IH89" s="1299"/>
      <c r="II89" s="1300">
        <v>5</v>
      </c>
      <c r="IJ89" s="1301">
        <f aca="true" t="shared" si="13" ref="IJ89:IP89">AQ36</f>
        <v>497</v>
      </c>
      <c r="IK89" s="1301">
        <f t="shared" si="13"/>
        <v>2339</v>
      </c>
      <c r="IL89" s="1349">
        <f t="shared" si="13"/>
        <v>300</v>
      </c>
      <c r="IM89" s="1349">
        <f t="shared" si="13"/>
        <v>191</v>
      </c>
      <c r="IN89" s="1349">
        <f t="shared" si="13"/>
        <v>721</v>
      </c>
      <c r="IO89" s="1301">
        <f t="shared" si="13"/>
        <v>97</v>
      </c>
      <c r="IP89" s="1302">
        <f t="shared" si="13"/>
        <v>1915</v>
      </c>
    </row>
    <row r="90" spans="241:250" ht="26.25">
      <c r="IG90" s="1282"/>
      <c r="IH90" s="1127"/>
      <c r="II90" s="1283"/>
      <c r="IJ90" s="1284"/>
      <c r="IK90" s="1303"/>
      <c r="IL90" s="1350"/>
      <c r="IM90" s="1350"/>
      <c r="IN90" s="1350"/>
      <c r="IO90" s="1284"/>
      <c r="IP90" s="1297"/>
    </row>
    <row r="91" spans="241:250" ht="30">
      <c r="IG91" s="1282"/>
      <c r="IH91" s="1127" t="s">
        <v>650</v>
      </c>
      <c r="II91" s="1283">
        <v>6</v>
      </c>
      <c r="IJ91" s="1287">
        <f aca="true" t="shared" si="14" ref="IJ91:IP91">BA36</f>
        <v>645</v>
      </c>
      <c r="IK91" s="1287">
        <f t="shared" si="14"/>
        <v>5545</v>
      </c>
      <c r="IL91" s="1351">
        <f t="shared" si="14"/>
        <v>538</v>
      </c>
      <c r="IM91" s="1351">
        <f t="shared" si="14"/>
        <v>346</v>
      </c>
      <c r="IN91" s="1351">
        <f t="shared" si="14"/>
        <v>1128</v>
      </c>
      <c r="IO91" s="1287">
        <f t="shared" si="14"/>
        <v>236</v>
      </c>
      <c r="IP91" s="1304">
        <f t="shared" si="14"/>
        <v>4429</v>
      </c>
    </row>
    <row r="92" spans="241:250" ht="30">
      <c r="IG92" s="1282"/>
      <c r="IH92" s="1290" t="s">
        <v>649</v>
      </c>
      <c r="II92" s="1125">
        <v>7</v>
      </c>
      <c r="IJ92" s="1291">
        <f>BK36</f>
        <v>672</v>
      </c>
      <c r="IK92" s="1291">
        <f>BL36</f>
        <v>62894</v>
      </c>
      <c r="IL92" s="1347">
        <f>BM36</f>
        <v>1948</v>
      </c>
      <c r="IM92" s="1347">
        <f>BN36</f>
        <v>1119</v>
      </c>
      <c r="IN92" s="1347">
        <f>BO36</f>
        <v>1157</v>
      </c>
      <c r="IO92" s="1292" t="s">
        <v>538</v>
      </c>
      <c r="IP92" s="1293" t="s">
        <v>538</v>
      </c>
    </row>
    <row r="93" spans="241:250" ht="30">
      <c r="IG93" s="1282"/>
      <c r="IH93" s="1294" t="s">
        <v>751</v>
      </c>
      <c r="II93" s="1300">
        <v>8</v>
      </c>
      <c r="IJ93" s="1305">
        <f>BU36</f>
        <v>3580623</v>
      </c>
      <c r="IK93" s="1305">
        <f>BV36</f>
        <v>22101688</v>
      </c>
      <c r="IL93" s="1352">
        <f>BW36</f>
        <v>444156</v>
      </c>
      <c r="IM93" s="1352">
        <f>BX36</f>
        <v>281693</v>
      </c>
      <c r="IN93" s="1352">
        <f>BY36</f>
        <v>3965172</v>
      </c>
      <c r="IO93" s="1306" t="s">
        <v>538</v>
      </c>
      <c r="IP93" s="1307" t="s">
        <v>538</v>
      </c>
    </row>
    <row r="94" spans="241:250" ht="33.75">
      <c r="IG94" s="1295" t="s">
        <v>755</v>
      </c>
      <c r="IH94" s="1240"/>
      <c r="II94" s="1308"/>
      <c r="IJ94" s="1309"/>
      <c r="IK94" s="1310"/>
      <c r="IL94" s="1353"/>
      <c r="IM94" s="1353"/>
      <c r="IN94" s="1353"/>
      <c r="IO94" s="1311"/>
      <c r="IP94" s="1312"/>
    </row>
    <row r="95" spans="241:250" ht="35.25">
      <c r="IG95" s="1295" t="s">
        <v>404</v>
      </c>
      <c r="IH95" s="1240"/>
      <c r="II95" s="1283">
        <v>9</v>
      </c>
      <c r="IJ95" s="1301">
        <f aca="true" t="shared" si="15" ref="IJ95:IP95">CE36</f>
        <v>125</v>
      </c>
      <c r="IK95" s="1301">
        <f t="shared" si="15"/>
        <v>363</v>
      </c>
      <c r="IL95" s="1349">
        <f t="shared" si="15"/>
        <v>29</v>
      </c>
      <c r="IM95" s="1349">
        <f t="shared" si="15"/>
        <v>9</v>
      </c>
      <c r="IN95" s="1349">
        <f t="shared" si="15"/>
        <v>103</v>
      </c>
      <c r="IO95" s="1301">
        <f t="shared" si="15"/>
        <v>18</v>
      </c>
      <c r="IP95" s="1302">
        <f t="shared" si="15"/>
        <v>266</v>
      </c>
    </row>
    <row r="96" spans="241:250" ht="26.25">
      <c r="IG96" s="1313"/>
      <c r="IH96" s="1314"/>
      <c r="II96" s="1126"/>
      <c r="IJ96" s="1285"/>
      <c r="IK96" s="1285"/>
      <c r="IL96" s="1348"/>
      <c r="IM96" s="1348"/>
      <c r="IN96" s="1348"/>
      <c r="IO96" s="1285"/>
      <c r="IP96" s="1286"/>
    </row>
    <row r="97" spans="241:250" ht="30">
      <c r="IG97" s="1282"/>
      <c r="IH97" s="1127" t="s">
        <v>650</v>
      </c>
      <c r="II97" s="1300">
        <v>10</v>
      </c>
      <c r="IJ97" s="1305">
        <f aca="true" t="shared" si="16" ref="IJ97:IP97">CO36</f>
        <v>148</v>
      </c>
      <c r="IK97" s="1305">
        <f t="shared" si="16"/>
        <v>686</v>
      </c>
      <c r="IL97" s="1352">
        <f t="shared" si="16"/>
        <v>38</v>
      </c>
      <c r="IM97" s="1352">
        <f t="shared" si="16"/>
        <v>13</v>
      </c>
      <c r="IN97" s="1352">
        <f t="shared" si="16"/>
        <v>127</v>
      </c>
      <c r="IO97" s="1305">
        <f t="shared" si="16"/>
        <v>36</v>
      </c>
      <c r="IP97" s="1315">
        <f t="shared" si="16"/>
        <v>495</v>
      </c>
    </row>
    <row r="98" spans="241:250" ht="30">
      <c r="IG98" s="1282"/>
      <c r="IH98" s="1316" t="s">
        <v>649</v>
      </c>
      <c r="II98" s="1300">
        <v>11</v>
      </c>
      <c r="IJ98" s="1287">
        <f>CY36</f>
        <v>148</v>
      </c>
      <c r="IK98" s="1287">
        <f>CZ36</f>
        <v>5545</v>
      </c>
      <c r="IL98" s="1351">
        <f>DA36</f>
        <v>127</v>
      </c>
      <c r="IM98" s="1351">
        <f>DB36</f>
        <v>56</v>
      </c>
      <c r="IN98" s="1351">
        <f>DC36</f>
        <v>128</v>
      </c>
      <c r="IO98" s="1261" t="s">
        <v>538</v>
      </c>
      <c r="IP98" s="1266" t="s">
        <v>538</v>
      </c>
    </row>
    <row r="99" spans="241:250" ht="30">
      <c r="IG99" s="1282"/>
      <c r="IH99" s="1317" t="s">
        <v>751</v>
      </c>
      <c r="II99" s="1283">
        <v>12</v>
      </c>
      <c r="IJ99" s="1291">
        <f>DI36</f>
        <v>601907</v>
      </c>
      <c r="IK99" s="1291">
        <f>DJ36</f>
        <v>2677182</v>
      </c>
      <c r="IL99" s="1347">
        <f>DK36</f>
        <v>20195</v>
      </c>
      <c r="IM99" s="1347">
        <f>DL36</f>
        <v>7808</v>
      </c>
      <c r="IN99" s="1347">
        <f>DM36</f>
        <v>423890</v>
      </c>
      <c r="IO99" s="1292" t="s">
        <v>538</v>
      </c>
      <c r="IP99" s="1293" t="s">
        <v>538</v>
      </c>
    </row>
    <row r="100" spans="241:250" ht="35.25">
      <c r="IG100" s="1318" t="s">
        <v>756</v>
      </c>
      <c r="IH100" s="1319"/>
      <c r="II100" s="1125">
        <v>13</v>
      </c>
      <c r="IJ100" s="1320">
        <f aca="true" t="shared" si="17" ref="IJ100:IP100">DS36</f>
        <v>151</v>
      </c>
      <c r="IK100" s="1320">
        <f t="shared" si="17"/>
        <v>738</v>
      </c>
      <c r="IL100" s="1354">
        <f t="shared" si="17"/>
        <v>40</v>
      </c>
      <c r="IM100" s="1354">
        <f t="shared" si="17"/>
        <v>14</v>
      </c>
      <c r="IN100" s="1354">
        <f t="shared" si="17"/>
        <v>197</v>
      </c>
      <c r="IO100" s="1320">
        <f t="shared" si="17"/>
        <v>27</v>
      </c>
      <c r="IP100" s="1321">
        <f t="shared" si="17"/>
        <v>492</v>
      </c>
    </row>
    <row r="101" spans="241:250" ht="26.25">
      <c r="IG101" s="1322"/>
      <c r="IH101" s="1314"/>
      <c r="II101" s="1126"/>
      <c r="IJ101" s="1310"/>
      <c r="IK101" s="1310"/>
      <c r="IL101" s="1353"/>
      <c r="IM101" s="1353"/>
      <c r="IN101" s="1353"/>
      <c r="IO101" s="1310"/>
      <c r="IP101" s="1323"/>
    </row>
    <row r="102" spans="241:250" ht="30">
      <c r="IG102" s="1282"/>
      <c r="IH102" s="1127" t="s">
        <v>650</v>
      </c>
      <c r="II102" s="1283">
        <v>14</v>
      </c>
      <c r="IJ102" s="1287">
        <f aca="true" t="shared" si="18" ref="IJ102:IP102">EC36</f>
        <v>168</v>
      </c>
      <c r="IK102" s="1287">
        <f t="shared" si="18"/>
        <v>1064</v>
      </c>
      <c r="IL102" s="1351">
        <f t="shared" si="18"/>
        <v>43</v>
      </c>
      <c r="IM102" s="1351">
        <f t="shared" si="18"/>
        <v>15</v>
      </c>
      <c r="IN102" s="1351">
        <f t="shared" si="18"/>
        <v>233</v>
      </c>
      <c r="IO102" s="1287">
        <f t="shared" si="18"/>
        <v>41</v>
      </c>
      <c r="IP102" s="1304">
        <f t="shared" si="18"/>
        <v>770</v>
      </c>
    </row>
    <row r="103" spans="241:250" ht="30">
      <c r="IG103" s="1282"/>
      <c r="IH103" s="1316" t="s">
        <v>649</v>
      </c>
      <c r="II103" s="1125">
        <v>15</v>
      </c>
      <c r="IJ103" s="1291">
        <f>EM36</f>
        <v>176</v>
      </c>
      <c r="IK103" s="1291">
        <f>EN36</f>
        <v>7800</v>
      </c>
      <c r="IL103" s="1347">
        <f>EO36</f>
        <v>111</v>
      </c>
      <c r="IM103" s="1347">
        <f>EP36</f>
        <v>62</v>
      </c>
      <c r="IN103" s="1347">
        <f>EQ36</f>
        <v>239</v>
      </c>
      <c r="IO103" s="1292" t="s">
        <v>538</v>
      </c>
      <c r="IP103" s="1293" t="s">
        <v>538</v>
      </c>
    </row>
    <row r="104" spans="241:250" ht="30">
      <c r="IG104" s="1282"/>
      <c r="IH104" s="1290" t="s">
        <v>751</v>
      </c>
      <c r="II104" s="1324">
        <v>16</v>
      </c>
      <c r="IJ104" s="1291">
        <f>EW36</f>
        <v>578191</v>
      </c>
      <c r="IK104" s="1291">
        <f>EX36</f>
        <v>3646006</v>
      </c>
      <c r="IL104" s="1347">
        <f>EY36</f>
        <v>29896</v>
      </c>
      <c r="IM104" s="1347">
        <f>EZ36</f>
        <v>55054</v>
      </c>
      <c r="IN104" s="1347">
        <f>FA36</f>
        <v>683630</v>
      </c>
      <c r="IO104" s="1292" t="s">
        <v>538</v>
      </c>
      <c r="IP104" s="1293" t="s">
        <v>538</v>
      </c>
    </row>
    <row r="105" spans="241:250" ht="33.75">
      <c r="IG105" s="1295" t="s">
        <v>757</v>
      </c>
      <c r="IH105" s="1325"/>
      <c r="II105" s="1283"/>
      <c r="IJ105" s="1284"/>
      <c r="IK105" s="1285"/>
      <c r="IL105" s="1348"/>
      <c r="IM105" s="1348"/>
      <c r="IN105" s="1348"/>
      <c r="IO105" s="1284"/>
      <c r="IP105" s="1286"/>
    </row>
    <row r="106" spans="241:250" ht="33.75">
      <c r="IG106" s="1295" t="s">
        <v>758</v>
      </c>
      <c r="IH106" s="1325"/>
      <c r="II106" s="1283"/>
      <c r="IJ106" s="1284"/>
      <c r="IK106" s="1285"/>
      <c r="IL106" s="1348"/>
      <c r="IM106" s="1348"/>
      <c r="IN106" s="1348"/>
      <c r="IO106" s="1284"/>
      <c r="IP106" s="1286"/>
    </row>
    <row r="107" spans="241:250" ht="35.25">
      <c r="IG107" s="1298" t="s">
        <v>759</v>
      </c>
      <c r="IH107" s="1326"/>
      <c r="II107" s="1300">
        <v>17</v>
      </c>
      <c r="IJ107" s="1301">
        <f aca="true" t="shared" si="19" ref="IJ107:IP107">FG36</f>
        <v>1</v>
      </c>
      <c r="IK107" s="1301">
        <f t="shared" si="19"/>
        <v>5</v>
      </c>
      <c r="IL107" s="1349">
        <f t="shared" si="19"/>
        <v>2</v>
      </c>
      <c r="IM107" s="1349">
        <f t="shared" si="19"/>
        <v>0</v>
      </c>
      <c r="IN107" s="1349">
        <f t="shared" si="19"/>
        <v>1</v>
      </c>
      <c r="IO107" s="1301">
        <f t="shared" si="19"/>
        <v>0</v>
      </c>
      <c r="IP107" s="1302">
        <f t="shared" si="19"/>
        <v>4</v>
      </c>
    </row>
    <row r="108" spans="241:250" ht="30">
      <c r="IG108" s="1282"/>
      <c r="IH108" s="1127"/>
      <c r="II108" s="1283"/>
      <c r="IJ108" s="1261"/>
      <c r="IK108" s="1327"/>
      <c r="IL108" s="1355"/>
      <c r="IM108" s="1355"/>
      <c r="IN108" s="1355"/>
      <c r="IO108" s="1261"/>
      <c r="IP108" s="1266"/>
    </row>
    <row r="109" spans="241:250" ht="30">
      <c r="IG109" s="1282"/>
      <c r="IH109" s="1127" t="s">
        <v>650</v>
      </c>
      <c r="II109" s="1283">
        <v>18</v>
      </c>
      <c r="IJ109" s="1305">
        <f aca="true" t="shared" si="20" ref="IJ109:IP109">FQ36</f>
        <v>1</v>
      </c>
      <c r="IK109" s="1305">
        <f t="shared" si="20"/>
        <v>6</v>
      </c>
      <c r="IL109" s="1352">
        <f t="shared" si="20"/>
        <v>4</v>
      </c>
      <c r="IM109" s="1352">
        <f t="shared" si="20"/>
        <v>0</v>
      </c>
      <c r="IN109" s="1352">
        <f t="shared" si="20"/>
        <v>1</v>
      </c>
      <c r="IO109" s="1305">
        <f t="shared" si="20"/>
        <v>0</v>
      </c>
      <c r="IP109" s="1315">
        <f t="shared" si="20"/>
        <v>6</v>
      </c>
    </row>
    <row r="110" spans="241:250" ht="30">
      <c r="IG110" s="1282"/>
      <c r="IH110" s="1316" t="s">
        <v>649</v>
      </c>
      <c r="II110" s="1125">
        <v>19</v>
      </c>
      <c r="IJ110" s="1291">
        <f>GA36</f>
        <v>1</v>
      </c>
      <c r="IK110" s="1291">
        <f>GB36</f>
        <v>64</v>
      </c>
      <c r="IL110" s="1347">
        <f>GC36</f>
        <v>9</v>
      </c>
      <c r="IM110" s="1347">
        <f>GD36</f>
        <v>0</v>
      </c>
      <c r="IN110" s="1347">
        <f>GE36</f>
        <v>1</v>
      </c>
      <c r="IO110" s="1292" t="s">
        <v>538</v>
      </c>
      <c r="IP110" s="1293" t="s">
        <v>538</v>
      </c>
    </row>
    <row r="111" spans="241:250" ht="30">
      <c r="IG111" s="1282"/>
      <c r="IH111" s="1317" t="s">
        <v>751</v>
      </c>
      <c r="II111" s="1126">
        <v>20</v>
      </c>
      <c r="IJ111" s="1328">
        <f>GK36</f>
        <v>6588</v>
      </c>
      <c r="IK111" s="1328">
        <f>GL36</f>
        <v>31240</v>
      </c>
      <c r="IL111" s="1356">
        <f>GM36</f>
        <v>14603</v>
      </c>
      <c r="IM111" s="1356">
        <f>GN36</f>
        <v>0</v>
      </c>
      <c r="IN111" s="1356">
        <f>GO36</f>
        <v>3500</v>
      </c>
      <c r="IO111" s="1329" t="s">
        <v>538</v>
      </c>
      <c r="IP111" s="1266" t="s">
        <v>538</v>
      </c>
    </row>
    <row r="112" spans="241:250" ht="33.75">
      <c r="IG112" s="1295" t="s">
        <v>760</v>
      </c>
      <c r="IH112" s="1330"/>
      <c r="II112" s="1126"/>
      <c r="IJ112" s="1309"/>
      <c r="IK112" s="1310"/>
      <c r="IL112" s="1353"/>
      <c r="IM112" s="1353"/>
      <c r="IN112" s="1353"/>
      <c r="IO112" s="1309"/>
      <c r="IP112" s="1296"/>
    </row>
    <row r="113" spans="241:250" ht="35.25">
      <c r="IG113" s="1298" t="s">
        <v>761</v>
      </c>
      <c r="IH113" s="1326"/>
      <c r="II113" s="1300">
        <v>21</v>
      </c>
      <c r="IJ113" s="1301">
        <f aca="true" t="shared" si="21" ref="IJ113:IP113">GU36</f>
        <v>0</v>
      </c>
      <c r="IK113" s="1301">
        <f t="shared" si="21"/>
        <v>6</v>
      </c>
      <c r="IL113" s="1349">
        <f t="shared" si="21"/>
        <v>0</v>
      </c>
      <c r="IM113" s="1349">
        <f t="shared" si="21"/>
        <v>0</v>
      </c>
      <c r="IN113" s="1349">
        <f t="shared" si="21"/>
        <v>0</v>
      </c>
      <c r="IO113" s="1301">
        <f t="shared" si="21"/>
        <v>0</v>
      </c>
      <c r="IP113" s="1302">
        <f t="shared" si="21"/>
        <v>5</v>
      </c>
    </row>
    <row r="114" spans="241:250" ht="26.25">
      <c r="IG114" s="1282"/>
      <c r="IH114" s="1127"/>
      <c r="II114" s="1283"/>
      <c r="IJ114" s="1284"/>
      <c r="IK114" s="1285"/>
      <c r="IL114" s="1348"/>
      <c r="IM114" s="1348"/>
      <c r="IN114" s="1348"/>
      <c r="IO114" s="1284"/>
      <c r="IP114" s="1297"/>
    </row>
    <row r="115" spans="241:250" ht="30">
      <c r="IG115" s="1282"/>
      <c r="IH115" s="1127" t="s">
        <v>650</v>
      </c>
      <c r="II115" s="1283">
        <v>22</v>
      </c>
      <c r="IJ115" s="1287">
        <f aca="true" t="shared" si="22" ref="IJ115:IP115">HE36</f>
        <v>0</v>
      </c>
      <c r="IK115" s="1287">
        <f t="shared" si="22"/>
        <v>6</v>
      </c>
      <c r="IL115" s="1351">
        <f t="shared" si="22"/>
        <v>0</v>
      </c>
      <c r="IM115" s="1351">
        <f t="shared" si="22"/>
        <v>0</v>
      </c>
      <c r="IN115" s="1351">
        <f t="shared" si="22"/>
        <v>0</v>
      </c>
      <c r="IO115" s="1287">
        <f t="shared" si="22"/>
        <v>0</v>
      </c>
      <c r="IP115" s="1304">
        <f t="shared" si="22"/>
        <v>5</v>
      </c>
    </row>
    <row r="116" spans="241:250" ht="30">
      <c r="IG116" s="1282"/>
      <c r="IH116" s="1316" t="s">
        <v>649</v>
      </c>
      <c r="II116" s="1125">
        <v>23</v>
      </c>
      <c r="IJ116" s="1291">
        <f>HO36</f>
        <v>0</v>
      </c>
      <c r="IK116" s="1291">
        <f>HP36</f>
        <v>48</v>
      </c>
      <c r="IL116" s="1347">
        <f>HQ36</f>
        <v>0</v>
      </c>
      <c r="IM116" s="1347">
        <f>HR36</f>
        <v>0</v>
      </c>
      <c r="IN116" s="1347">
        <f>HS36</f>
        <v>0</v>
      </c>
      <c r="IO116" s="1292" t="s">
        <v>538</v>
      </c>
      <c r="IP116" s="1293" t="s">
        <v>538</v>
      </c>
    </row>
    <row r="117" spans="241:250" ht="30">
      <c r="IG117" s="1282"/>
      <c r="IH117" s="1317" t="s">
        <v>751</v>
      </c>
      <c r="II117" s="1125">
        <v>24</v>
      </c>
      <c r="IJ117" s="1291">
        <f>HY36</f>
        <v>0</v>
      </c>
      <c r="IK117" s="1291">
        <f>HZ36</f>
        <v>23330</v>
      </c>
      <c r="IL117" s="1347">
        <f>IA36</f>
        <v>0</v>
      </c>
      <c r="IM117" s="1347">
        <f>IB36</f>
        <v>0</v>
      </c>
      <c r="IN117" s="1347">
        <f>IC36</f>
        <v>0</v>
      </c>
      <c r="IO117" s="1292" t="s">
        <v>538</v>
      </c>
      <c r="IP117" s="1293" t="s">
        <v>538</v>
      </c>
    </row>
    <row r="118" spans="241:250" ht="35.25">
      <c r="IG118" s="1298" t="s">
        <v>722</v>
      </c>
      <c r="IH118" s="1319"/>
      <c r="II118" s="1125">
        <v>25</v>
      </c>
      <c r="IJ118" s="1331">
        <f aca="true" t="shared" si="23" ref="IJ118:IP118">C70</f>
        <v>1</v>
      </c>
      <c r="IK118" s="1331">
        <f t="shared" si="23"/>
        <v>5</v>
      </c>
      <c r="IL118" s="1357">
        <f t="shared" si="23"/>
        <v>1</v>
      </c>
      <c r="IM118" s="1357">
        <f t="shared" si="23"/>
        <v>0</v>
      </c>
      <c r="IN118" s="1357">
        <f t="shared" si="23"/>
        <v>0</v>
      </c>
      <c r="IO118" s="1331">
        <f t="shared" si="23"/>
        <v>1</v>
      </c>
      <c r="IP118" s="1321">
        <f t="shared" si="23"/>
        <v>6</v>
      </c>
    </row>
    <row r="119" spans="241:250" ht="26.25">
      <c r="IG119" s="1282"/>
      <c r="IH119" s="1240"/>
      <c r="II119" s="1283"/>
      <c r="IJ119" s="1284"/>
      <c r="IK119" s="1285"/>
      <c r="IL119" s="1348"/>
      <c r="IM119" s="1348"/>
      <c r="IN119" s="1348"/>
      <c r="IO119" s="1284"/>
      <c r="IP119" s="1296"/>
    </row>
    <row r="120" spans="241:250" ht="30">
      <c r="IG120" s="1282"/>
      <c r="IH120" s="1127" t="s">
        <v>650</v>
      </c>
      <c r="II120" s="1283">
        <v>26</v>
      </c>
      <c r="IJ120" s="1287">
        <f aca="true" t="shared" si="24" ref="IJ120:IP120">M70</f>
        <v>1</v>
      </c>
      <c r="IK120" s="1287">
        <f t="shared" si="24"/>
        <v>7</v>
      </c>
      <c r="IL120" s="1351">
        <f t="shared" si="24"/>
        <v>1</v>
      </c>
      <c r="IM120" s="1351">
        <f t="shared" si="24"/>
        <v>0</v>
      </c>
      <c r="IN120" s="1351">
        <f t="shared" si="24"/>
        <v>0</v>
      </c>
      <c r="IO120" s="1287">
        <f t="shared" si="24"/>
        <v>3</v>
      </c>
      <c r="IP120" s="1304">
        <f t="shared" si="24"/>
        <v>13</v>
      </c>
    </row>
    <row r="121" spans="241:250" ht="30">
      <c r="IG121" s="1282"/>
      <c r="IH121" s="1316" t="s">
        <v>649</v>
      </c>
      <c r="II121" s="1125">
        <v>27</v>
      </c>
      <c r="IJ121" s="1291">
        <f>W70</f>
        <v>1</v>
      </c>
      <c r="IK121" s="1291">
        <f>X70</f>
        <v>341</v>
      </c>
      <c r="IL121" s="1347">
        <f>Y70</f>
        <v>0</v>
      </c>
      <c r="IM121" s="1347">
        <f>Z70</f>
        <v>0</v>
      </c>
      <c r="IN121" s="1347">
        <f>AA70</f>
        <v>0</v>
      </c>
      <c r="IO121" s="1292" t="s">
        <v>538</v>
      </c>
      <c r="IP121" s="1293" t="s">
        <v>538</v>
      </c>
    </row>
    <row r="122" spans="241:250" ht="30">
      <c r="IG122" s="1282"/>
      <c r="IH122" s="1317" t="s">
        <v>751</v>
      </c>
      <c r="II122" s="1125">
        <v>28</v>
      </c>
      <c r="IJ122" s="1291">
        <f>AG70</f>
        <v>1647</v>
      </c>
      <c r="IK122" s="1291">
        <f>AH70</f>
        <v>35138</v>
      </c>
      <c r="IL122" s="1347">
        <f>AI70</f>
        <v>0</v>
      </c>
      <c r="IM122" s="1347">
        <f>AJ70</f>
        <v>0</v>
      </c>
      <c r="IN122" s="1347">
        <f>AK70</f>
        <v>0</v>
      </c>
      <c r="IO122" s="1292" t="s">
        <v>538</v>
      </c>
      <c r="IP122" s="1293" t="s">
        <v>538</v>
      </c>
    </row>
    <row r="123" spans="241:250" ht="35.25">
      <c r="IG123" s="1298" t="s">
        <v>762</v>
      </c>
      <c r="IH123" s="1319"/>
      <c r="II123" s="1125">
        <v>29</v>
      </c>
      <c r="IJ123" s="1331">
        <f aca="true" t="shared" si="25" ref="IJ123:IP123">AQ70</f>
        <v>99</v>
      </c>
      <c r="IK123" s="1331">
        <f t="shared" si="25"/>
        <v>227</v>
      </c>
      <c r="IL123" s="1357">
        <f t="shared" si="25"/>
        <v>14</v>
      </c>
      <c r="IM123" s="1357">
        <f t="shared" si="25"/>
        <v>2</v>
      </c>
      <c r="IN123" s="1357">
        <f t="shared" si="25"/>
        <v>108</v>
      </c>
      <c r="IO123" s="1331">
        <f t="shared" si="25"/>
        <v>12</v>
      </c>
      <c r="IP123" s="1332">
        <f t="shared" si="25"/>
        <v>232</v>
      </c>
    </row>
    <row r="124" spans="241:250" ht="26.25">
      <c r="IG124" s="1282"/>
      <c r="IH124" s="1240"/>
      <c r="II124" s="1283"/>
      <c r="IJ124" s="1284"/>
      <c r="IK124" s="1285"/>
      <c r="IL124" s="1348"/>
      <c r="IM124" s="1348"/>
      <c r="IN124" s="1348"/>
      <c r="IO124" s="1284"/>
      <c r="IP124" s="1286"/>
    </row>
    <row r="125" spans="241:250" ht="30">
      <c r="IG125" s="1282"/>
      <c r="IH125" s="1127" t="s">
        <v>650</v>
      </c>
      <c r="II125" s="1283">
        <v>30</v>
      </c>
      <c r="IJ125" s="1287">
        <f aca="true" t="shared" si="26" ref="IJ125:IP125">BA70</f>
        <v>103</v>
      </c>
      <c r="IK125" s="1287">
        <f t="shared" si="26"/>
        <v>278</v>
      </c>
      <c r="IL125" s="1351">
        <f t="shared" si="26"/>
        <v>14</v>
      </c>
      <c r="IM125" s="1351">
        <f t="shared" si="26"/>
        <v>2</v>
      </c>
      <c r="IN125" s="1351">
        <f t="shared" si="26"/>
        <v>126</v>
      </c>
      <c r="IO125" s="1287">
        <f t="shared" si="26"/>
        <v>17</v>
      </c>
      <c r="IP125" s="1304">
        <f t="shared" si="26"/>
        <v>336</v>
      </c>
    </row>
    <row r="126" spans="241:250" ht="30">
      <c r="IG126" s="1282"/>
      <c r="IH126" s="1316" t="s">
        <v>649</v>
      </c>
      <c r="II126" s="1125">
        <v>31</v>
      </c>
      <c r="IJ126" s="1291">
        <f>BK70</f>
        <v>106</v>
      </c>
      <c r="IK126" s="1291">
        <f>BL70</f>
        <v>1846</v>
      </c>
      <c r="IL126" s="1347">
        <f>BM70</f>
        <v>43</v>
      </c>
      <c r="IM126" s="1347">
        <f>BN70</f>
        <v>18</v>
      </c>
      <c r="IN126" s="1347">
        <f>BO70</f>
        <v>126</v>
      </c>
      <c r="IO126" s="1292" t="s">
        <v>538</v>
      </c>
      <c r="IP126" s="1293" t="s">
        <v>538</v>
      </c>
    </row>
    <row r="127" spans="241:250" ht="30">
      <c r="IG127" s="1282"/>
      <c r="IH127" s="1317" t="s">
        <v>751</v>
      </c>
      <c r="II127" s="1125">
        <v>32</v>
      </c>
      <c r="IJ127" s="1291">
        <f>BU70</f>
        <v>401961</v>
      </c>
      <c r="IK127" s="1291">
        <f>BV70</f>
        <v>886606</v>
      </c>
      <c r="IL127" s="1347">
        <f>BW70</f>
        <v>9812</v>
      </c>
      <c r="IM127" s="1347">
        <f>BX70</f>
        <v>2868</v>
      </c>
      <c r="IN127" s="1347">
        <f>BY70</f>
        <v>365640</v>
      </c>
      <c r="IO127" s="1292" t="s">
        <v>538</v>
      </c>
      <c r="IP127" s="1266" t="s">
        <v>538</v>
      </c>
    </row>
    <row r="128" spans="241:250" ht="35.25">
      <c r="IG128" s="1298" t="s">
        <v>763</v>
      </c>
      <c r="IH128" s="1319"/>
      <c r="II128" s="1125">
        <v>33</v>
      </c>
      <c r="IJ128" s="1333" t="s">
        <v>538</v>
      </c>
      <c r="IK128" s="1333" t="s">
        <v>538</v>
      </c>
      <c r="IL128" s="1357">
        <f>CG70</f>
        <v>0</v>
      </c>
      <c r="IM128" s="1357">
        <f>CH70</f>
        <v>0</v>
      </c>
      <c r="IN128" s="1357">
        <f>CI70</f>
        <v>0</v>
      </c>
      <c r="IO128" s="1331">
        <f>CJ70</f>
        <v>18</v>
      </c>
      <c r="IP128" s="1332">
        <f>CK70</f>
        <v>26</v>
      </c>
    </row>
    <row r="129" spans="241:250" ht="33.75">
      <c r="IG129" s="1282"/>
      <c r="IH129" s="1240"/>
      <c r="II129" s="1283"/>
      <c r="IJ129" s="1284"/>
      <c r="IK129" s="1285"/>
      <c r="IL129" s="1285"/>
      <c r="IM129" s="1285"/>
      <c r="IN129" s="1285"/>
      <c r="IO129" s="1284"/>
      <c r="IP129" s="1312"/>
    </row>
    <row r="130" spans="241:250" ht="30">
      <c r="IG130" s="1282"/>
      <c r="IH130" s="1127" t="s">
        <v>650</v>
      </c>
      <c r="II130" s="1283">
        <v>34</v>
      </c>
      <c r="IJ130" s="1261" t="s">
        <v>538</v>
      </c>
      <c r="IK130" s="1261" t="s">
        <v>538</v>
      </c>
      <c r="IL130" s="1287">
        <f>CQ70</f>
        <v>0</v>
      </c>
      <c r="IM130" s="1287">
        <f>CR70</f>
        <v>0</v>
      </c>
      <c r="IN130" s="1287">
        <f>CS70</f>
        <v>0</v>
      </c>
      <c r="IO130" s="1287">
        <f>CT70</f>
        <v>28</v>
      </c>
      <c r="IP130" s="1315">
        <f>CU70</f>
        <v>40</v>
      </c>
    </row>
    <row r="131" spans="241:250" ht="30">
      <c r="IG131" s="1282"/>
      <c r="IH131" s="1316" t="s">
        <v>649</v>
      </c>
      <c r="II131" s="1125">
        <v>35</v>
      </c>
      <c r="IJ131" s="1292" t="s">
        <v>538</v>
      </c>
      <c r="IK131" s="1292" t="s">
        <v>538</v>
      </c>
      <c r="IL131" s="1291">
        <f>DA70</f>
        <v>0</v>
      </c>
      <c r="IM131" s="1291">
        <f>DB70</f>
        <v>0</v>
      </c>
      <c r="IN131" s="1291">
        <f>DC70</f>
        <v>0</v>
      </c>
      <c r="IO131" s="1292" t="s">
        <v>538</v>
      </c>
      <c r="IP131" s="1293" t="s">
        <v>538</v>
      </c>
    </row>
    <row r="132" spans="241:250" ht="30.75" thickBot="1">
      <c r="IG132" s="1334"/>
      <c r="IH132" s="1335" t="s">
        <v>751</v>
      </c>
      <c r="II132" s="1336">
        <v>36</v>
      </c>
      <c r="IJ132" s="1337" t="s">
        <v>538</v>
      </c>
      <c r="IK132" s="1337" t="s">
        <v>538</v>
      </c>
      <c r="IL132" s="1338">
        <f>DK70</f>
        <v>0</v>
      </c>
      <c r="IM132" s="1338">
        <f>DL70</f>
        <v>0</v>
      </c>
      <c r="IN132" s="1338">
        <f>DM70</f>
        <v>0</v>
      </c>
      <c r="IO132" s="1337" t="s">
        <v>538</v>
      </c>
      <c r="IP132" s="1339" t="s">
        <v>538</v>
      </c>
    </row>
    <row r="133" spans="241:250" ht="34.5" thickTop="1">
      <c r="IG133" s="1124" t="s">
        <v>764</v>
      </c>
      <c r="IH133" s="1340"/>
      <c r="II133" s="1341"/>
      <c r="IJ133" s="1342"/>
      <c r="IK133" s="1342"/>
      <c r="IL133" s="1343"/>
      <c r="IM133" s="1343"/>
      <c r="IN133" s="1343"/>
      <c r="IO133" s="1342"/>
      <c r="IP133" s="1342"/>
    </row>
    <row r="134" spans="241:250" ht="33.75">
      <c r="IG134" s="1344"/>
      <c r="IH134" s="1340"/>
      <c r="II134" s="1345"/>
      <c r="IJ134" s="1346"/>
      <c r="IK134" s="1346"/>
      <c r="IL134" s="1240"/>
      <c r="IM134" s="1240"/>
      <c r="IN134" s="1240"/>
      <c r="IO134" s="1346"/>
      <c r="IP134" s="1346"/>
    </row>
  </sheetData>
  <printOptions/>
  <pageMargins left="0.36" right="0.19" top="0.56" bottom="0.21" header="0.21" footer="0.17"/>
  <pageSetup fitToHeight="1" fitToWidth="1" horizontalDpi="300" verticalDpi="300" orientation="landscape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J166"/>
  <sheetViews>
    <sheetView zoomScale="50" zoomScaleNormal="50" workbookViewId="0" topLeftCell="A1">
      <selection activeCell="F6" sqref="F6"/>
    </sheetView>
  </sheetViews>
  <sheetFormatPr defaultColWidth="9.140625" defaultRowHeight="12.75"/>
  <cols>
    <col min="1" max="1" width="9.57421875" style="111" customWidth="1"/>
    <col min="2" max="2" width="48.8515625" style="111" customWidth="1"/>
    <col min="3" max="7" width="28.7109375" style="111" customWidth="1"/>
    <col min="8" max="8" width="14.28125" style="716" customWidth="1"/>
    <col min="9" max="9" width="8.8515625" style="111" customWidth="1"/>
    <col min="10" max="10" width="46.140625" style="111" customWidth="1"/>
    <col min="11" max="15" width="28.7109375" style="111" customWidth="1"/>
    <col min="16" max="17" width="8.8515625" style="111" customWidth="1"/>
    <col min="18" max="18" width="47.57421875" style="111" customWidth="1"/>
    <col min="19" max="23" width="28.7109375" style="111" customWidth="1"/>
    <col min="24" max="25" width="8.8515625" style="111" customWidth="1"/>
    <col min="26" max="26" width="49.140625" style="111" customWidth="1"/>
    <col min="27" max="31" width="28.7109375" style="111" customWidth="1"/>
    <col min="32" max="33" width="8.8515625" style="111" customWidth="1"/>
    <col min="34" max="34" width="46.00390625" style="111" customWidth="1"/>
    <col min="35" max="39" width="28.7109375" style="111" customWidth="1"/>
    <col min="40" max="41" width="8.8515625" style="111" customWidth="1"/>
    <col min="42" max="42" width="47.8515625" style="111" customWidth="1"/>
    <col min="43" max="47" width="28.7109375" style="111" customWidth="1"/>
    <col min="48" max="49" width="8.8515625" style="111" customWidth="1"/>
    <col min="50" max="50" width="47.421875" style="111" customWidth="1"/>
    <col min="51" max="55" width="28.7109375" style="111" customWidth="1"/>
    <col min="56" max="57" width="8.8515625" style="111" customWidth="1"/>
    <col min="58" max="58" width="47.421875" style="111" customWidth="1"/>
    <col min="59" max="63" width="28.7109375" style="111" customWidth="1"/>
    <col min="64" max="64" width="8.8515625" style="111" customWidth="1"/>
    <col min="65" max="65" width="10.28125" style="111" customWidth="1"/>
    <col min="66" max="66" width="46.00390625" style="111" customWidth="1"/>
    <col min="67" max="71" width="28.7109375" style="111" customWidth="1"/>
    <col min="72" max="72" width="8.8515625" style="111" customWidth="1"/>
    <col min="73" max="73" width="12.140625" style="111" customWidth="1"/>
    <col min="74" max="74" width="49.28125" style="111" customWidth="1"/>
    <col min="75" max="79" width="28.7109375" style="111" customWidth="1"/>
    <col min="80" max="81" width="8.8515625" style="111" customWidth="1"/>
    <col min="82" max="82" width="47.00390625" style="111" customWidth="1"/>
    <col min="83" max="87" width="28.7109375" style="111" customWidth="1"/>
    <col min="88" max="88" width="8.8515625" style="111" customWidth="1"/>
    <col min="89" max="89" width="11.28125" style="111" customWidth="1"/>
    <col min="90" max="90" width="46.140625" style="111" customWidth="1"/>
    <col min="91" max="95" width="28.7109375" style="111" customWidth="1"/>
    <col min="96" max="97" width="8.8515625" style="111" customWidth="1"/>
    <col min="98" max="98" width="47.140625" style="111" customWidth="1"/>
    <col min="99" max="103" width="28.7109375" style="111" customWidth="1"/>
    <col min="104" max="105" width="8.8515625" style="111" customWidth="1"/>
    <col min="106" max="106" width="48.00390625" style="111" customWidth="1"/>
    <col min="107" max="111" width="28.7109375" style="111" customWidth="1"/>
    <col min="112" max="112" width="12.7109375" style="716" customWidth="1"/>
    <col min="113" max="113" width="8.8515625" style="111" customWidth="1"/>
    <col min="114" max="114" width="53.57421875" style="111" customWidth="1"/>
    <col min="115" max="119" width="28.7109375" style="111" customWidth="1"/>
    <col min="120" max="120" width="9.8515625" style="111" customWidth="1"/>
    <col min="121" max="121" width="8.8515625" style="111" customWidth="1"/>
    <col min="122" max="122" width="47.140625" style="111" customWidth="1"/>
    <col min="123" max="127" width="28.7109375" style="111" customWidth="1"/>
    <col min="128" max="129" width="8.8515625" style="111" customWidth="1"/>
    <col min="130" max="130" width="47.57421875" style="111" customWidth="1"/>
    <col min="131" max="135" width="28.7109375" style="111" customWidth="1"/>
    <col min="136" max="137" width="8.8515625" style="111" customWidth="1"/>
    <col min="138" max="138" width="49.140625" style="111" customWidth="1"/>
    <col min="139" max="143" width="28.7109375" style="111" customWidth="1"/>
    <col min="144" max="145" width="8.8515625" style="111" customWidth="1"/>
    <col min="146" max="146" width="46.00390625" style="111" customWidth="1"/>
    <col min="147" max="151" width="28.7109375" style="111" customWidth="1"/>
    <col min="152" max="153" width="8.8515625" style="111" customWidth="1"/>
    <col min="154" max="154" width="47.8515625" style="111" customWidth="1"/>
    <col min="155" max="159" width="28.7109375" style="111" customWidth="1"/>
    <col min="160" max="161" width="8.8515625" style="111" customWidth="1"/>
    <col min="162" max="162" width="47.421875" style="111" customWidth="1"/>
    <col min="163" max="167" width="28.7109375" style="111" customWidth="1"/>
    <col min="168" max="168" width="8.8515625" style="111" customWidth="1"/>
    <col min="169" max="169" width="9.57421875" style="111" customWidth="1"/>
    <col min="170" max="170" width="48.8515625" style="111" customWidth="1"/>
    <col min="171" max="175" width="28.7109375" style="111" customWidth="1"/>
    <col min="176" max="177" width="8.8515625" style="111" customWidth="1"/>
    <col min="178" max="178" width="46.140625" style="111" customWidth="1"/>
    <col min="179" max="183" width="28.7109375" style="111" customWidth="1"/>
    <col min="184" max="185" width="8.8515625" style="111" customWidth="1"/>
    <col min="186" max="186" width="47.57421875" style="111" customWidth="1"/>
    <col min="187" max="191" width="28.7109375" style="111" customWidth="1"/>
    <col min="192" max="193" width="8.8515625" style="111" customWidth="1"/>
    <col min="194" max="194" width="49.140625" style="111" customWidth="1"/>
    <col min="195" max="199" width="28.7109375" style="111" customWidth="1"/>
    <col min="200" max="201" width="8.8515625" style="111" customWidth="1"/>
    <col min="202" max="202" width="46.00390625" style="111" customWidth="1"/>
    <col min="203" max="207" width="28.7109375" style="111" customWidth="1"/>
    <col min="208" max="209" width="8.8515625" style="111" customWidth="1"/>
    <col min="210" max="210" width="47.8515625" style="111" customWidth="1"/>
    <col min="211" max="215" width="28.7109375" style="111" customWidth="1"/>
    <col min="216" max="217" width="8.8515625" style="111" customWidth="1"/>
    <col min="218" max="218" width="47.421875" style="111" customWidth="1"/>
    <col min="219" max="223" width="28.7109375" style="111" customWidth="1"/>
    <col min="224" max="224" width="26.7109375" style="111" customWidth="1"/>
    <col min="225" max="225" width="35.421875" style="111" customWidth="1"/>
    <col min="226" max="226" width="8.8515625" style="111" customWidth="1"/>
    <col min="227" max="227" width="7.7109375" style="760" customWidth="1"/>
    <col min="228" max="228" width="8.140625" style="111" customWidth="1"/>
    <col min="229" max="229" width="7.00390625" style="111" customWidth="1"/>
    <col min="230" max="230" width="5.28125" style="111" customWidth="1"/>
    <col min="231" max="231" width="5.7109375" style="111" customWidth="1"/>
    <col min="232" max="232" width="72.140625" style="111" customWidth="1"/>
    <col min="233" max="233" width="5.28125" style="111" customWidth="1"/>
    <col min="234" max="237" width="30.7109375" style="111" customWidth="1"/>
    <col min="238" max="238" width="34.140625" style="111" customWidth="1"/>
    <col min="239" max="16384" width="8.8515625" style="111" customWidth="1"/>
  </cols>
  <sheetData>
    <row r="1" spans="1:47" ht="18">
      <c r="A1" s="651"/>
      <c r="B1" s="651"/>
      <c r="C1" s="651"/>
      <c r="D1" s="651"/>
      <c r="E1" s="651"/>
      <c r="F1" s="651"/>
      <c r="G1" s="651"/>
      <c r="AO1" s="651"/>
      <c r="AP1" s="651"/>
      <c r="AQ1" s="651"/>
      <c r="AR1" s="651"/>
      <c r="AS1" s="651"/>
      <c r="AT1" s="651"/>
      <c r="AU1" s="651"/>
    </row>
    <row r="2" ht="15"/>
    <row r="3" ht="15"/>
    <row r="4" ht="15"/>
    <row r="5" ht="15"/>
    <row r="6" spans="1:223" ht="30" customHeight="1">
      <c r="A6" s="568" t="s">
        <v>765</v>
      </c>
      <c r="F6" s="576"/>
      <c r="G6" s="576"/>
      <c r="I6" s="568" t="s">
        <v>765</v>
      </c>
      <c r="N6" s="576"/>
      <c r="O6" s="576"/>
      <c r="Q6" s="568" t="s">
        <v>765</v>
      </c>
      <c r="V6" s="576"/>
      <c r="W6" s="576"/>
      <c r="Y6" s="568" t="s">
        <v>765</v>
      </c>
      <c r="AD6" s="576"/>
      <c r="AE6" s="576"/>
      <c r="AG6" s="568" t="s">
        <v>765</v>
      </c>
      <c r="AL6" s="576"/>
      <c r="AM6" s="576"/>
      <c r="AO6" s="568" t="s">
        <v>765</v>
      </c>
      <c r="AT6" s="576"/>
      <c r="AU6" s="576"/>
      <c r="AW6" s="568" t="s">
        <v>765</v>
      </c>
      <c r="BB6" s="576"/>
      <c r="BC6" s="576"/>
      <c r="BE6" s="568" t="s">
        <v>765</v>
      </c>
      <c r="BJ6" s="576"/>
      <c r="BK6" s="576"/>
      <c r="BM6" s="568" t="s">
        <v>765</v>
      </c>
      <c r="BR6" s="576"/>
      <c r="BS6" s="576"/>
      <c r="BU6" s="568" t="s">
        <v>765</v>
      </c>
      <c r="BZ6" s="576"/>
      <c r="CA6" s="576"/>
      <c r="CC6" s="568" t="s">
        <v>765</v>
      </c>
      <c r="CH6" s="576"/>
      <c r="CI6" s="576"/>
      <c r="CK6" s="568" t="s">
        <v>765</v>
      </c>
      <c r="CP6" s="576"/>
      <c r="CQ6" s="576"/>
      <c r="CS6" s="568" t="s">
        <v>766</v>
      </c>
      <c r="CX6" s="576"/>
      <c r="CY6" s="576"/>
      <c r="DA6" s="568" t="s">
        <v>767</v>
      </c>
      <c r="DF6" s="576"/>
      <c r="DG6" s="576"/>
      <c r="DI6" s="568" t="s">
        <v>765</v>
      </c>
      <c r="DN6" s="576"/>
      <c r="DO6" s="576"/>
      <c r="DQ6" s="568" t="s">
        <v>765</v>
      </c>
      <c r="DV6" s="576"/>
      <c r="DW6" s="576"/>
      <c r="DY6" s="568" t="s">
        <v>765</v>
      </c>
      <c r="ED6" s="576"/>
      <c r="EE6" s="576"/>
      <c r="EG6" s="568" t="s">
        <v>765</v>
      </c>
      <c r="EL6" s="576"/>
      <c r="EM6" s="576"/>
      <c r="EO6" s="568" t="s">
        <v>765</v>
      </c>
      <c r="ET6" s="576"/>
      <c r="EU6" s="576"/>
      <c r="EW6" s="568" t="s">
        <v>765</v>
      </c>
      <c r="FB6" s="576"/>
      <c r="FC6" s="576"/>
      <c r="FE6" s="568" t="s">
        <v>765</v>
      </c>
      <c r="FJ6" s="576"/>
      <c r="FK6" s="576"/>
      <c r="FM6" s="568" t="s">
        <v>765</v>
      </c>
      <c r="FR6" s="576"/>
      <c r="FS6" s="576"/>
      <c r="FU6" s="568" t="s">
        <v>765</v>
      </c>
      <c r="FZ6" s="576"/>
      <c r="GA6" s="576"/>
      <c r="GC6" s="568" t="s">
        <v>765</v>
      </c>
      <c r="GH6" s="576"/>
      <c r="GI6" s="576"/>
      <c r="GK6" s="568" t="s">
        <v>765</v>
      </c>
      <c r="GP6" s="576"/>
      <c r="GQ6" s="576"/>
      <c r="GS6" s="568" t="s">
        <v>765</v>
      </c>
      <c r="GX6" s="576"/>
      <c r="GY6" s="576"/>
      <c r="HA6" s="568" t="s">
        <v>765</v>
      </c>
      <c r="HF6" s="576"/>
      <c r="HG6" s="576"/>
      <c r="HI6" s="568" t="s">
        <v>765</v>
      </c>
      <c r="HN6" s="576"/>
      <c r="HO6" s="576"/>
    </row>
    <row r="7" spans="1:223" ht="30" customHeight="1">
      <c r="A7" s="573" t="s">
        <v>768</v>
      </c>
      <c r="C7" s="330"/>
      <c r="D7" s="330"/>
      <c r="F7" s="574"/>
      <c r="G7" s="574"/>
      <c r="I7" s="573" t="s">
        <v>768</v>
      </c>
      <c r="K7" s="330"/>
      <c r="L7" s="330"/>
      <c r="N7" s="574"/>
      <c r="O7" s="574"/>
      <c r="Q7" s="573" t="s">
        <v>768</v>
      </c>
      <c r="S7" s="330"/>
      <c r="T7" s="330"/>
      <c r="V7" s="574"/>
      <c r="W7" s="574"/>
      <c r="Y7" s="573" t="s">
        <v>768</v>
      </c>
      <c r="AA7" s="330"/>
      <c r="AB7" s="330"/>
      <c r="AD7" s="574"/>
      <c r="AE7" s="574"/>
      <c r="AG7" s="573" t="s">
        <v>768</v>
      </c>
      <c r="AI7" s="330"/>
      <c r="AJ7" s="330"/>
      <c r="AL7" s="574"/>
      <c r="AM7" s="574"/>
      <c r="AO7" s="573" t="s">
        <v>768</v>
      </c>
      <c r="AQ7" s="330"/>
      <c r="AR7" s="330"/>
      <c r="AT7" s="574"/>
      <c r="AU7" s="574"/>
      <c r="AW7" s="573" t="s">
        <v>768</v>
      </c>
      <c r="AY7" s="330"/>
      <c r="AZ7" s="330"/>
      <c r="BB7" s="574"/>
      <c r="BC7" s="574"/>
      <c r="BE7" s="573" t="s">
        <v>768</v>
      </c>
      <c r="BG7" s="330"/>
      <c r="BH7" s="330"/>
      <c r="BJ7" s="574"/>
      <c r="BK7" s="574"/>
      <c r="BM7" s="573" t="s">
        <v>768</v>
      </c>
      <c r="BO7" s="330"/>
      <c r="BP7" s="330"/>
      <c r="BR7" s="574"/>
      <c r="BS7" s="574"/>
      <c r="BU7" s="573" t="s">
        <v>768</v>
      </c>
      <c r="BW7" s="330"/>
      <c r="BX7" s="330"/>
      <c r="BZ7" s="574"/>
      <c r="CA7" s="574"/>
      <c r="CC7" s="573" t="s">
        <v>768</v>
      </c>
      <c r="CE7" s="330"/>
      <c r="CF7" s="330"/>
      <c r="CH7" s="574"/>
      <c r="CI7" s="574"/>
      <c r="CK7" s="573" t="s">
        <v>768</v>
      </c>
      <c r="CM7" s="330"/>
      <c r="CN7" s="330"/>
      <c r="CP7" s="574"/>
      <c r="CQ7" s="574"/>
      <c r="CS7" s="573" t="s">
        <v>768</v>
      </c>
      <c r="CU7" s="330"/>
      <c r="CV7" s="330"/>
      <c r="CX7" s="574"/>
      <c r="CY7" s="574"/>
      <c r="DA7" s="573" t="s">
        <v>768</v>
      </c>
      <c r="DC7" s="330"/>
      <c r="DD7" s="330"/>
      <c r="DF7" s="574"/>
      <c r="DG7" s="574"/>
      <c r="DI7" s="573" t="s">
        <v>768</v>
      </c>
      <c r="DK7" s="330"/>
      <c r="DL7" s="330"/>
      <c r="DN7" s="574"/>
      <c r="DO7" s="574"/>
      <c r="DQ7" s="573" t="s">
        <v>768</v>
      </c>
      <c r="DS7" s="330"/>
      <c r="DT7" s="330"/>
      <c r="DV7" s="574"/>
      <c r="DW7" s="574"/>
      <c r="DY7" s="573" t="s">
        <v>768</v>
      </c>
      <c r="EA7" s="330"/>
      <c r="EB7" s="330"/>
      <c r="ED7" s="574"/>
      <c r="EE7" s="574"/>
      <c r="EG7" s="573" t="s">
        <v>768</v>
      </c>
      <c r="EI7" s="330"/>
      <c r="EJ7" s="330"/>
      <c r="EL7" s="574"/>
      <c r="EM7" s="574"/>
      <c r="EO7" s="573" t="s">
        <v>768</v>
      </c>
      <c r="EQ7" s="330"/>
      <c r="ER7" s="330"/>
      <c r="ET7" s="574"/>
      <c r="EU7" s="574"/>
      <c r="EW7" s="573" t="s">
        <v>768</v>
      </c>
      <c r="EY7" s="330"/>
      <c r="EZ7" s="330"/>
      <c r="FB7" s="574"/>
      <c r="FC7" s="574"/>
      <c r="FE7" s="573" t="s">
        <v>768</v>
      </c>
      <c r="FG7" s="330"/>
      <c r="FH7" s="330"/>
      <c r="FJ7" s="574"/>
      <c r="FK7" s="574"/>
      <c r="FM7" s="573" t="s">
        <v>768</v>
      </c>
      <c r="FO7" s="330"/>
      <c r="FP7" s="330"/>
      <c r="FR7" s="574"/>
      <c r="FS7" s="574"/>
      <c r="FU7" s="573" t="s">
        <v>768</v>
      </c>
      <c r="FW7" s="330"/>
      <c r="FX7" s="330"/>
      <c r="FZ7" s="574"/>
      <c r="GA7" s="574"/>
      <c r="GC7" s="573" t="s">
        <v>768</v>
      </c>
      <c r="GE7" s="330"/>
      <c r="GF7" s="330"/>
      <c r="GH7" s="574"/>
      <c r="GI7" s="574"/>
      <c r="GK7" s="573" t="s">
        <v>768</v>
      </c>
      <c r="GM7" s="330"/>
      <c r="GN7" s="330"/>
      <c r="GP7" s="574"/>
      <c r="GQ7" s="574"/>
      <c r="GS7" s="573" t="s">
        <v>768</v>
      </c>
      <c r="GU7" s="330"/>
      <c r="GV7" s="330"/>
      <c r="GX7" s="574"/>
      <c r="GY7" s="574"/>
      <c r="HA7" s="573" t="s">
        <v>768</v>
      </c>
      <c r="HC7" s="330"/>
      <c r="HD7" s="330"/>
      <c r="HF7" s="574"/>
      <c r="HG7" s="574"/>
      <c r="HI7" s="573" t="s">
        <v>768</v>
      </c>
      <c r="HK7" s="330"/>
      <c r="HL7" s="330"/>
      <c r="HN7" s="574"/>
      <c r="HO7" s="574"/>
    </row>
    <row r="8" spans="1:223" ht="30" customHeight="1">
      <c r="A8" s="573" t="s">
        <v>769</v>
      </c>
      <c r="C8" s="330"/>
      <c r="F8" s="574"/>
      <c r="G8" s="574"/>
      <c r="I8" s="573" t="s">
        <v>769</v>
      </c>
      <c r="K8" s="330"/>
      <c r="N8" s="574"/>
      <c r="O8" s="574"/>
      <c r="Q8" s="573" t="s">
        <v>769</v>
      </c>
      <c r="S8" s="330"/>
      <c r="V8" s="574"/>
      <c r="W8" s="574"/>
      <c r="Y8" s="573" t="s">
        <v>769</v>
      </c>
      <c r="AA8" s="330"/>
      <c r="AD8" s="574"/>
      <c r="AE8" s="574"/>
      <c r="AG8" s="573" t="s">
        <v>769</v>
      </c>
      <c r="AI8" s="330"/>
      <c r="AL8" s="574"/>
      <c r="AM8" s="574"/>
      <c r="AO8" s="573" t="s">
        <v>769</v>
      </c>
      <c r="AQ8" s="330"/>
      <c r="AT8" s="574"/>
      <c r="AU8" s="574"/>
      <c r="AW8" s="573" t="s">
        <v>769</v>
      </c>
      <c r="AY8" s="330"/>
      <c r="BB8" s="574"/>
      <c r="BC8" s="574"/>
      <c r="BE8" s="573" t="s">
        <v>769</v>
      </c>
      <c r="BG8" s="330"/>
      <c r="BJ8" s="574"/>
      <c r="BK8" s="574"/>
      <c r="BM8" s="573" t="s">
        <v>769</v>
      </c>
      <c r="BO8" s="330"/>
      <c r="BR8" s="574"/>
      <c r="BS8" s="574"/>
      <c r="BU8" s="573" t="s">
        <v>769</v>
      </c>
      <c r="BW8" s="330"/>
      <c r="BZ8" s="574"/>
      <c r="CA8" s="574"/>
      <c r="CC8" s="573" t="s">
        <v>769</v>
      </c>
      <c r="CE8" s="330"/>
      <c r="CH8" s="574"/>
      <c r="CI8" s="574"/>
      <c r="CK8" s="573" t="s">
        <v>769</v>
      </c>
      <c r="CM8" s="330"/>
      <c r="CP8" s="574"/>
      <c r="CQ8" s="574"/>
      <c r="CS8" s="573" t="s">
        <v>769</v>
      </c>
      <c r="CU8" s="330"/>
      <c r="CX8" s="574"/>
      <c r="CY8" s="574"/>
      <c r="DA8" s="573" t="s">
        <v>769</v>
      </c>
      <c r="DC8" s="330"/>
      <c r="DF8" s="574"/>
      <c r="DG8" s="574"/>
      <c r="DI8" s="573" t="s">
        <v>769</v>
      </c>
      <c r="DK8" s="330"/>
      <c r="DN8" s="574"/>
      <c r="DO8" s="574"/>
      <c r="DQ8" s="573" t="s">
        <v>769</v>
      </c>
      <c r="DS8" s="330"/>
      <c r="DV8" s="574"/>
      <c r="DW8" s="574"/>
      <c r="DY8" s="573" t="s">
        <v>769</v>
      </c>
      <c r="EA8" s="330"/>
      <c r="ED8" s="574"/>
      <c r="EE8" s="574"/>
      <c r="EG8" s="573" t="s">
        <v>769</v>
      </c>
      <c r="EI8" s="330"/>
      <c r="EL8" s="574"/>
      <c r="EM8" s="574"/>
      <c r="EO8" s="573" t="s">
        <v>769</v>
      </c>
      <c r="EQ8" s="330"/>
      <c r="ET8" s="574"/>
      <c r="EU8" s="574"/>
      <c r="EW8" s="573" t="s">
        <v>769</v>
      </c>
      <c r="EY8" s="330"/>
      <c r="FB8" s="574"/>
      <c r="FC8" s="574"/>
      <c r="FE8" s="573" t="s">
        <v>769</v>
      </c>
      <c r="FG8" s="330"/>
      <c r="FJ8" s="574"/>
      <c r="FK8" s="574"/>
      <c r="FM8" s="573" t="s">
        <v>769</v>
      </c>
      <c r="FO8" s="330"/>
      <c r="FR8" s="574"/>
      <c r="FS8" s="574"/>
      <c r="FU8" s="573" t="s">
        <v>769</v>
      </c>
      <c r="FW8" s="330"/>
      <c r="FZ8" s="574"/>
      <c r="GA8" s="574"/>
      <c r="GC8" s="573" t="s">
        <v>769</v>
      </c>
      <c r="GE8" s="330"/>
      <c r="GH8" s="574"/>
      <c r="GI8" s="574"/>
      <c r="GK8" s="573" t="s">
        <v>769</v>
      </c>
      <c r="GM8" s="330"/>
      <c r="GP8" s="574"/>
      <c r="GQ8" s="574"/>
      <c r="GS8" s="573" t="s">
        <v>769</v>
      </c>
      <c r="GU8" s="330"/>
      <c r="GX8" s="574"/>
      <c r="GY8" s="574"/>
      <c r="HA8" s="573" t="s">
        <v>769</v>
      </c>
      <c r="HC8" s="330"/>
      <c r="HF8" s="574"/>
      <c r="HG8" s="574"/>
      <c r="HI8" s="573" t="s">
        <v>769</v>
      </c>
      <c r="HK8" s="330"/>
      <c r="HN8" s="574"/>
      <c r="HO8" s="574"/>
    </row>
    <row r="9" spans="6:223" ht="30" customHeight="1">
      <c r="F9" s="222"/>
      <c r="G9" s="222"/>
      <c r="J9" s="330"/>
      <c r="N9" s="222"/>
      <c r="O9" s="222"/>
      <c r="V9" s="222"/>
      <c r="W9" s="222"/>
      <c r="Y9" s="573"/>
      <c r="AD9" s="222"/>
      <c r="AE9" s="222"/>
      <c r="AG9" s="573"/>
      <c r="AL9" s="222"/>
      <c r="AM9" s="222"/>
      <c r="AT9" s="222"/>
      <c r="AU9" s="222"/>
      <c r="AW9" s="573"/>
      <c r="AX9" s="330"/>
      <c r="BB9" s="222"/>
      <c r="BC9" s="222"/>
      <c r="BE9" s="573"/>
      <c r="BJ9" s="222"/>
      <c r="BK9" s="222"/>
      <c r="BM9" s="573"/>
      <c r="BR9" s="222"/>
      <c r="BS9" s="222"/>
      <c r="BU9" s="573"/>
      <c r="BZ9" s="222"/>
      <c r="CA9" s="222"/>
      <c r="CC9" s="573"/>
      <c r="CH9" s="222"/>
      <c r="CI9" s="222"/>
      <c r="CK9" s="573"/>
      <c r="CP9" s="222"/>
      <c r="CQ9" s="222"/>
      <c r="CS9" s="573"/>
      <c r="CX9" s="222"/>
      <c r="CY9" s="222"/>
      <c r="DA9" s="573"/>
      <c r="DF9" s="222"/>
      <c r="DG9" s="222"/>
      <c r="DI9" s="573"/>
      <c r="DN9" s="222"/>
      <c r="DO9" s="222"/>
      <c r="DQ9" s="573"/>
      <c r="DV9" s="222"/>
      <c r="DW9" s="222"/>
      <c r="DY9" s="573"/>
      <c r="ED9" s="222"/>
      <c r="EE9" s="222"/>
      <c r="EG9" s="573"/>
      <c r="EL9" s="222"/>
      <c r="EM9" s="222"/>
      <c r="EO9" s="573"/>
      <c r="ET9" s="222"/>
      <c r="EU9" s="222"/>
      <c r="EW9" s="573"/>
      <c r="FB9" s="222"/>
      <c r="FC9" s="222"/>
      <c r="FE9" s="573"/>
      <c r="FJ9" s="222"/>
      <c r="FK9" s="222"/>
      <c r="FM9" s="573"/>
      <c r="FR9" s="222"/>
      <c r="FS9" s="222"/>
      <c r="FU9" s="573"/>
      <c r="FZ9" s="222"/>
      <c r="GA9" s="222"/>
      <c r="GC9" s="573"/>
      <c r="GH9" s="222"/>
      <c r="GI9" s="222"/>
      <c r="GK9" s="573"/>
      <c r="GP9" s="222"/>
      <c r="GQ9" s="222"/>
      <c r="GS9" s="573"/>
      <c r="GX9" s="222"/>
      <c r="GY9" s="222"/>
      <c r="HA9" s="573"/>
      <c r="HF9" s="222"/>
      <c r="HG9" s="222"/>
      <c r="HI9" s="573"/>
      <c r="HN9" s="222"/>
      <c r="HO9" s="222"/>
    </row>
    <row r="10" spans="1:223" ht="30" customHeight="1" thickBot="1">
      <c r="A10" s="573" t="s">
        <v>770</v>
      </c>
      <c r="G10" s="332" t="s">
        <v>771</v>
      </c>
      <c r="I10" s="573" t="s">
        <v>772</v>
      </c>
      <c r="J10" s="573"/>
      <c r="O10" s="332" t="s">
        <v>773</v>
      </c>
      <c r="Q10" s="573" t="s">
        <v>774</v>
      </c>
      <c r="S10" s="573"/>
      <c r="W10" s="332" t="s">
        <v>775</v>
      </c>
      <c r="Y10" s="573" t="s">
        <v>776</v>
      </c>
      <c r="AE10" s="332" t="s">
        <v>423</v>
      </c>
      <c r="AG10" s="573" t="s">
        <v>777</v>
      </c>
      <c r="AM10" s="332" t="s">
        <v>511</v>
      </c>
      <c r="AO10" s="573" t="s">
        <v>778</v>
      </c>
      <c r="AU10" s="332" t="s">
        <v>513</v>
      </c>
      <c r="AW10" s="573" t="s">
        <v>779</v>
      </c>
      <c r="AX10" s="330"/>
      <c r="BC10" s="332" t="s">
        <v>780</v>
      </c>
      <c r="BE10" s="573" t="s">
        <v>781</v>
      </c>
      <c r="BK10" s="332" t="s">
        <v>669</v>
      </c>
      <c r="BM10" s="573" t="s">
        <v>774</v>
      </c>
      <c r="BS10" s="332" t="s">
        <v>782</v>
      </c>
      <c r="BU10" s="573" t="s">
        <v>783</v>
      </c>
      <c r="CA10" s="332" t="s">
        <v>784</v>
      </c>
      <c r="CC10" s="573" t="s">
        <v>785</v>
      </c>
      <c r="CI10" s="332" t="s">
        <v>786</v>
      </c>
      <c r="CK10" s="573" t="s">
        <v>778</v>
      </c>
      <c r="CQ10" s="332" t="s">
        <v>787</v>
      </c>
      <c r="CS10" s="573" t="s">
        <v>779</v>
      </c>
      <c r="CY10" s="332" t="s">
        <v>788</v>
      </c>
      <c r="DA10" s="573" t="s">
        <v>789</v>
      </c>
      <c r="DG10" s="332" t="s">
        <v>790</v>
      </c>
      <c r="DI10" s="573" t="s">
        <v>791</v>
      </c>
      <c r="DO10" s="332" t="s">
        <v>792</v>
      </c>
      <c r="DQ10" s="573" t="s">
        <v>774</v>
      </c>
      <c r="DW10" s="332" t="s">
        <v>684</v>
      </c>
      <c r="DY10" s="573" t="s">
        <v>783</v>
      </c>
      <c r="EE10" s="332" t="s">
        <v>686</v>
      </c>
      <c r="EG10" s="573" t="s">
        <v>785</v>
      </c>
      <c r="EM10" s="332" t="s">
        <v>688</v>
      </c>
      <c r="EO10" s="573" t="s">
        <v>793</v>
      </c>
      <c r="EU10" s="332" t="s">
        <v>690</v>
      </c>
      <c r="EW10" s="573" t="s">
        <v>779</v>
      </c>
      <c r="FC10" s="332" t="s">
        <v>692</v>
      </c>
      <c r="FE10" s="573" t="s">
        <v>794</v>
      </c>
      <c r="FK10" s="332" t="s">
        <v>694</v>
      </c>
      <c r="FM10" s="573" t="s">
        <v>795</v>
      </c>
      <c r="FS10" s="332" t="s">
        <v>696</v>
      </c>
      <c r="FU10" s="573" t="s">
        <v>796</v>
      </c>
      <c r="GA10" s="332" t="s">
        <v>424</v>
      </c>
      <c r="GC10" s="573" t="s">
        <v>783</v>
      </c>
      <c r="GI10" s="332" t="s">
        <v>699</v>
      </c>
      <c r="GK10" s="573" t="s">
        <v>785</v>
      </c>
      <c r="GQ10" s="332" t="s">
        <v>797</v>
      </c>
      <c r="GS10" s="573" t="s">
        <v>793</v>
      </c>
      <c r="GY10" s="332" t="s">
        <v>425</v>
      </c>
      <c r="HA10" s="573" t="s">
        <v>779</v>
      </c>
      <c r="HG10" s="332" t="s">
        <v>798</v>
      </c>
      <c r="HI10" s="573" t="s">
        <v>794</v>
      </c>
      <c r="HO10" s="332" t="s">
        <v>799</v>
      </c>
    </row>
    <row r="11" spans="1:223" ht="30" customHeight="1">
      <c r="A11" s="787"/>
      <c r="B11" s="763"/>
      <c r="C11" s="788" t="s">
        <v>515</v>
      </c>
      <c r="D11" s="788" t="s">
        <v>516</v>
      </c>
      <c r="E11" s="788" t="s">
        <v>517</v>
      </c>
      <c r="F11" s="788" t="s">
        <v>516</v>
      </c>
      <c r="G11" s="788" t="s">
        <v>800</v>
      </c>
      <c r="I11" s="787"/>
      <c r="J11" s="763"/>
      <c r="K11" s="788" t="s">
        <v>515</v>
      </c>
      <c r="L11" s="788" t="s">
        <v>516</v>
      </c>
      <c r="M11" s="788" t="s">
        <v>517</v>
      </c>
      <c r="N11" s="788" t="s">
        <v>516</v>
      </c>
      <c r="O11" s="788" t="s">
        <v>800</v>
      </c>
      <c r="Q11" s="787"/>
      <c r="R11" s="763"/>
      <c r="S11" s="788" t="s">
        <v>515</v>
      </c>
      <c r="T11" s="788" t="s">
        <v>516</v>
      </c>
      <c r="U11" s="788" t="s">
        <v>517</v>
      </c>
      <c r="V11" s="788" t="s">
        <v>516</v>
      </c>
      <c r="W11" s="788" t="s">
        <v>800</v>
      </c>
      <c r="Y11" s="787"/>
      <c r="Z11" s="763"/>
      <c r="AA11" s="788" t="s">
        <v>515</v>
      </c>
      <c r="AB11" s="788" t="s">
        <v>516</v>
      </c>
      <c r="AC11" s="788" t="s">
        <v>517</v>
      </c>
      <c r="AD11" s="788" t="s">
        <v>516</v>
      </c>
      <c r="AE11" s="788" t="s">
        <v>800</v>
      </c>
      <c r="AG11" s="787"/>
      <c r="AH11" s="763"/>
      <c r="AI11" s="788" t="s">
        <v>515</v>
      </c>
      <c r="AJ11" s="788" t="s">
        <v>516</v>
      </c>
      <c r="AK11" s="788" t="s">
        <v>517</v>
      </c>
      <c r="AL11" s="788" t="s">
        <v>516</v>
      </c>
      <c r="AM11" s="788" t="s">
        <v>800</v>
      </c>
      <c r="AO11" s="787"/>
      <c r="AP11" s="763"/>
      <c r="AQ11" s="788" t="s">
        <v>515</v>
      </c>
      <c r="AR11" s="788" t="s">
        <v>516</v>
      </c>
      <c r="AS11" s="788" t="s">
        <v>517</v>
      </c>
      <c r="AT11" s="788" t="s">
        <v>516</v>
      </c>
      <c r="AU11" s="788" t="s">
        <v>800</v>
      </c>
      <c r="AW11" s="787"/>
      <c r="AX11" s="763"/>
      <c r="AY11" s="788" t="s">
        <v>515</v>
      </c>
      <c r="AZ11" s="788" t="s">
        <v>516</v>
      </c>
      <c r="BA11" s="788" t="s">
        <v>517</v>
      </c>
      <c r="BB11" s="788" t="s">
        <v>516</v>
      </c>
      <c r="BC11" s="788" t="s">
        <v>800</v>
      </c>
      <c r="BE11" s="787"/>
      <c r="BF11" s="763"/>
      <c r="BG11" s="788" t="s">
        <v>515</v>
      </c>
      <c r="BH11" s="788" t="s">
        <v>516</v>
      </c>
      <c r="BI11" s="788" t="s">
        <v>517</v>
      </c>
      <c r="BJ11" s="788" t="s">
        <v>516</v>
      </c>
      <c r="BK11" s="788" t="s">
        <v>800</v>
      </c>
      <c r="BM11" s="787"/>
      <c r="BN11" s="763"/>
      <c r="BO11" s="788" t="s">
        <v>515</v>
      </c>
      <c r="BP11" s="788" t="s">
        <v>516</v>
      </c>
      <c r="BQ11" s="788" t="s">
        <v>517</v>
      </c>
      <c r="BR11" s="788" t="s">
        <v>516</v>
      </c>
      <c r="BS11" s="788" t="s">
        <v>800</v>
      </c>
      <c r="BU11" s="787"/>
      <c r="BV11" s="763"/>
      <c r="BW11" s="788" t="s">
        <v>515</v>
      </c>
      <c r="BX11" s="788" t="s">
        <v>516</v>
      </c>
      <c r="BY11" s="788" t="s">
        <v>517</v>
      </c>
      <c r="BZ11" s="788" t="s">
        <v>516</v>
      </c>
      <c r="CA11" s="788" t="s">
        <v>800</v>
      </c>
      <c r="CC11" s="787"/>
      <c r="CD11" s="763"/>
      <c r="CE11" s="788" t="s">
        <v>515</v>
      </c>
      <c r="CF11" s="788" t="s">
        <v>516</v>
      </c>
      <c r="CG11" s="788" t="s">
        <v>517</v>
      </c>
      <c r="CH11" s="788" t="s">
        <v>516</v>
      </c>
      <c r="CI11" s="788" t="s">
        <v>800</v>
      </c>
      <c r="CK11" s="787"/>
      <c r="CL11" s="763"/>
      <c r="CM11" s="788" t="s">
        <v>515</v>
      </c>
      <c r="CN11" s="788" t="s">
        <v>516</v>
      </c>
      <c r="CO11" s="788" t="s">
        <v>517</v>
      </c>
      <c r="CP11" s="788" t="s">
        <v>516</v>
      </c>
      <c r="CQ11" s="788" t="s">
        <v>800</v>
      </c>
      <c r="CS11" s="787"/>
      <c r="CT11" s="763"/>
      <c r="CU11" s="788" t="s">
        <v>515</v>
      </c>
      <c r="CV11" s="788" t="s">
        <v>516</v>
      </c>
      <c r="CW11" s="788" t="s">
        <v>517</v>
      </c>
      <c r="CX11" s="788" t="s">
        <v>516</v>
      </c>
      <c r="CY11" s="788" t="s">
        <v>800</v>
      </c>
      <c r="DA11" s="787"/>
      <c r="DB11" s="763"/>
      <c r="DC11" s="788" t="s">
        <v>515</v>
      </c>
      <c r="DD11" s="788" t="s">
        <v>516</v>
      </c>
      <c r="DE11" s="788" t="s">
        <v>517</v>
      </c>
      <c r="DF11" s="788" t="s">
        <v>516</v>
      </c>
      <c r="DG11" s="788" t="s">
        <v>800</v>
      </c>
      <c r="DH11" s="789"/>
      <c r="DI11" s="787"/>
      <c r="DJ11" s="763"/>
      <c r="DK11" s="788" t="s">
        <v>515</v>
      </c>
      <c r="DL11" s="788" t="s">
        <v>516</v>
      </c>
      <c r="DM11" s="788" t="s">
        <v>517</v>
      </c>
      <c r="DN11" s="788" t="s">
        <v>516</v>
      </c>
      <c r="DO11" s="788" t="s">
        <v>800</v>
      </c>
      <c r="DQ11" s="787"/>
      <c r="DR11" s="763"/>
      <c r="DS11" s="788" t="s">
        <v>515</v>
      </c>
      <c r="DT11" s="788" t="s">
        <v>516</v>
      </c>
      <c r="DU11" s="788" t="s">
        <v>517</v>
      </c>
      <c r="DV11" s="788" t="s">
        <v>516</v>
      </c>
      <c r="DW11" s="788" t="s">
        <v>800</v>
      </c>
      <c r="DY11" s="787"/>
      <c r="DZ11" s="763"/>
      <c r="EA11" s="788" t="s">
        <v>515</v>
      </c>
      <c r="EB11" s="788" t="s">
        <v>516</v>
      </c>
      <c r="EC11" s="788" t="s">
        <v>517</v>
      </c>
      <c r="ED11" s="788" t="s">
        <v>516</v>
      </c>
      <c r="EE11" s="788" t="s">
        <v>800</v>
      </c>
      <c r="EG11" s="787"/>
      <c r="EH11" s="763"/>
      <c r="EI11" s="788" t="s">
        <v>515</v>
      </c>
      <c r="EJ11" s="788" t="s">
        <v>516</v>
      </c>
      <c r="EK11" s="788" t="s">
        <v>517</v>
      </c>
      <c r="EL11" s="788" t="s">
        <v>516</v>
      </c>
      <c r="EM11" s="788" t="s">
        <v>800</v>
      </c>
      <c r="EO11" s="787"/>
      <c r="EP11" s="763"/>
      <c r="EQ11" s="788" t="s">
        <v>515</v>
      </c>
      <c r="ER11" s="788" t="s">
        <v>516</v>
      </c>
      <c r="ES11" s="788" t="s">
        <v>517</v>
      </c>
      <c r="ET11" s="788" t="s">
        <v>516</v>
      </c>
      <c r="EU11" s="788" t="s">
        <v>800</v>
      </c>
      <c r="EW11" s="787"/>
      <c r="EX11" s="763"/>
      <c r="EY11" s="788" t="s">
        <v>515</v>
      </c>
      <c r="EZ11" s="788" t="s">
        <v>516</v>
      </c>
      <c r="FA11" s="788" t="s">
        <v>517</v>
      </c>
      <c r="FB11" s="788" t="s">
        <v>516</v>
      </c>
      <c r="FC11" s="788" t="s">
        <v>800</v>
      </c>
      <c r="FE11" s="787"/>
      <c r="FF11" s="763"/>
      <c r="FG11" s="788" t="s">
        <v>515</v>
      </c>
      <c r="FH11" s="788" t="s">
        <v>516</v>
      </c>
      <c r="FI11" s="788" t="s">
        <v>517</v>
      </c>
      <c r="FJ11" s="788" t="s">
        <v>516</v>
      </c>
      <c r="FK11" s="788" t="s">
        <v>800</v>
      </c>
      <c r="FM11" s="787"/>
      <c r="FN11" s="763"/>
      <c r="FO11" s="788" t="s">
        <v>515</v>
      </c>
      <c r="FP11" s="788" t="s">
        <v>516</v>
      </c>
      <c r="FQ11" s="788" t="s">
        <v>517</v>
      </c>
      <c r="FR11" s="788" t="s">
        <v>516</v>
      </c>
      <c r="FS11" s="788" t="s">
        <v>800</v>
      </c>
      <c r="FU11" s="787"/>
      <c r="FV11" s="763"/>
      <c r="FW11" s="788" t="s">
        <v>515</v>
      </c>
      <c r="FX11" s="788" t="s">
        <v>516</v>
      </c>
      <c r="FY11" s="788" t="s">
        <v>517</v>
      </c>
      <c r="FZ11" s="788" t="s">
        <v>516</v>
      </c>
      <c r="GA11" s="788" t="s">
        <v>800</v>
      </c>
      <c r="GC11" s="787"/>
      <c r="GD11" s="763"/>
      <c r="GE11" s="788" t="s">
        <v>515</v>
      </c>
      <c r="GF11" s="788" t="s">
        <v>516</v>
      </c>
      <c r="GG11" s="788" t="s">
        <v>517</v>
      </c>
      <c r="GH11" s="788" t="s">
        <v>516</v>
      </c>
      <c r="GI11" s="788" t="s">
        <v>800</v>
      </c>
      <c r="GK11" s="787"/>
      <c r="GL11" s="763"/>
      <c r="GM11" s="788" t="s">
        <v>515</v>
      </c>
      <c r="GN11" s="788" t="s">
        <v>516</v>
      </c>
      <c r="GO11" s="788" t="s">
        <v>517</v>
      </c>
      <c r="GP11" s="788" t="s">
        <v>516</v>
      </c>
      <c r="GQ11" s="788" t="s">
        <v>800</v>
      </c>
      <c r="GS11" s="787"/>
      <c r="GT11" s="763"/>
      <c r="GU11" s="788" t="s">
        <v>515</v>
      </c>
      <c r="GV11" s="788" t="s">
        <v>516</v>
      </c>
      <c r="GW11" s="788" t="s">
        <v>517</v>
      </c>
      <c r="GX11" s="788" t="s">
        <v>516</v>
      </c>
      <c r="GY11" s="788" t="s">
        <v>800</v>
      </c>
      <c r="HA11" s="787"/>
      <c r="HB11" s="763"/>
      <c r="HC11" s="788" t="s">
        <v>515</v>
      </c>
      <c r="HD11" s="788" t="s">
        <v>516</v>
      </c>
      <c r="HE11" s="788" t="s">
        <v>517</v>
      </c>
      <c r="HF11" s="788" t="s">
        <v>516</v>
      </c>
      <c r="HG11" s="788" t="s">
        <v>800</v>
      </c>
      <c r="HI11" s="787"/>
      <c r="HJ11" s="763"/>
      <c r="HK11" s="788" t="s">
        <v>515</v>
      </c>
      <c r="HL11" s="788" t="s">
        <v>516</v>
      </c>
      <c r="HM11" s="788" t="s">
        <v>517</v>
      </c>
      <c r="HN11" s="788" t="s">
        <v>516</v>
      </c>
      <c r="HO11" s="788" t="s">
        <v>800</v>
      </c>
    </row>
    <row r="12" spans="1:223" ht="30" customHeight="1">
      <c r="A12" s="667" t="s">
        <v>336</v>
      </c>
      <c r="B12" s="668" t="s">
        <v>337</v>
      </c>
      <c r="C12" s="622" t="s">
        <v>519</v>
      </c>
      <c r="D12" s="622" t="s">
        <v>520</v>
      </c>
      <c r="E12" s="622" t="s">
        <v>520</v>
      </c>
      <c r="F12" s="622" t="s">
        <v>521</v>
      </c>
      <c r="G12" s="622" t="s">
        <v>801</v>
      </c>
      <c r="I12" s="667" t="s">
        <v>336</v>
      </c>
      <c r="J12" s="668" t="s">
        <v>514</v>
      </c>
      <c r="K12" s="622" t="s">
        <v>519</v>
      </c>
      <c r="L12" s="622" t="s">
        <v>520</v>
      </c>
      <c r="M12" s="622" t="s">
        <v>520</v>
      </c>
      <c r="N12" s="622" t="s">
        <v>521</v>
      </c>
      <c r="O12" s="622" t="s">
        <v>801</v>
      </c>
      <c r="Q12" s="667" t="s">
        <v>336</v>
      </c>
      <c r="R12" s="668" t="s">
        <v>514</v>
      </c>
      <c r="S12" s="622" t="s">
        <v>519</v>
      </c>
      <c r="T12" s="622" t="s">
        <v>520</v>
      </c>
      <c r="U12" s="622" t="s">
        <v>520</v>
      </c>
      <c r="V12" s="622" t="s">
        <v>521</v>
      </c>
      <c r="W12" s="622" t="s">
        <v>801</v>
      </c>
      <c r="Y12" s="667" t="s">
        <v>336</v>
      </c>
      <c r="Z12" s="668" t="s">
        <v>514</v>
      </c>
      <c r="AA12" s="622" t="s">
        <v>519</v>
      </c>
      <c r="AB12" s="622" t="s">
        <v>520</v>
      </c>
      <c r="AC12" s="622" t="s">
        <v>520</v>
      </c>
      <c r="AD12" s="622" t="s">
        <v>521</v>
      </c>
      <c r="AE12" s="622" t="s">
        <v>801</v>
      </c>
      <c r="AG12" s="667" t="s">
        <v>336</v>
      </c>
      <c r="AH12" s="668" t="s">
        <v>514</v>
      </c>
      <c r="AI12" s="622" t="s">
        <v>519</v>
      </c>
      <c r="AJ12" s="622" t="s">
        <v>520</v>
      </c>
      <c r="AK12" s="622" t="s">
        <v>520</v>
      </c>
      <c r="AL12" s="622" t="s">
        <v>521</v>
      </c>
      <c r="AM12" s="622" t="s">
        <v>801</v>
      </c>
      <c r="AO12" s="667" t="s">
        <v>336</v>
      </c>
      <c r="AP12" s="668" t="s">
        <v>514</v>
      </c>
      <c r="AQ12" s="622" t="s">
        <v>519</v>
      </c>
      <c r="AR12" s="622" t="s">
        <v>520</v>
      </c>
      <c r="AS12" s="622" t="s">
        <v>520</v>
      </c>
      <c r="AT12" s="622" t="s">
        <v>521</v>
      </c>
      <c r="AU12" s="622" t="s">
        <v>801</v>
      </c>
      <c r="AW12" s="667" t="s">
        <v>336</v>
      </c>
      <c r="AX12" s="668" t="s">
        <v>514</v>
      </c>
      <c r="AY12" s="622" t="s">
        <v>519</v>
      </c>
      <c r="AZ12" s="622" t="s">
        <v>520</v>
      </c>
      <c r="BA12" s="622" t="s">
        <v>520</v>
      </c>
      <c r="BB12" s="622" t="s">
        <v>521</v>
      </c>
      <c r="BC12" s="622" t="s">
        <v>801</v>
      </c>
      <c r="BE12" s="667" t="s">
        <v>336</v>
      </c>
      <c r="BF12" s="668" t="s">
        <v>514</v>
      </c>
      <c r="BG12" s="622" t="s">
        <v>519</v>
      </c>
      <c r="BH12" s="622" t="s">
        <v>520</v>
      </c>
      <c r="BI12" s="622" t="s">
        <v>520</v>
      </c>
      <c r="BJ12" s="622" t="s">
        <v>521</v>
      </c>
      <c r="BK12" s="622" t="s">
        <v>801</v>
      </c>
      <c r="BM12" s="667" t="s">
        <v>336</v>
      </c>
      <c r="BN12" s="668" t="s">
        <v>514</v>
      </c>
      <c r="BO12" s="622" t="s">
        <v>519</v>
      </c>
      <c r="BP12" s="622" t="s">
        <v>520</v>
      </c>
      <c r="BQ12" s="622" t="s">
        <v>520</v>
      </c>
      <c r="BR12" s="622" t="s">
        <v>521</v>
      </c>
      <c r="BS12" s="622" t="s">
        <v>801</v>
      </c>
      <c r="BU12" s="667" t="s">
        <v>336</v>
      </c>
      <c r="BV12" s="668" t="s">
        <v>514</v>
      </c>
      <c r="BW12" s="622" t="s">
        <v>519</v>
      </c>
      <c r="BX12" s="622" t="s">
        <v>520</v>
      </c>
      <c r="BY12" s="622" t="s">
        <v>520</v>
      </c>
      <c r="BZ12" s="622" t="s">
        <v>521</v>
      </c>
      <c r="CA12" s="622" t="s">
        <v>801</v>
      </c>
      <c r="CC12" s="667" t="s">
        <v>336</v>
      </c>
      <c r="CD12" s="668" t="s">
        <v>514</v>
      </c>
      <c r="CE12" s="622" t="s">
        <v>519</v>
      </c>
      <c r="CF12" s="622" t="s">
        <v>520</v>
      </c>
      <c r="CG12" s="622" t="s">
        <v>520</v>
      </c>
      <c r="CH12" s="622" t="s">
        <v>521</v>
      </c>
      <c r="CI12" s="622" t="s">
        <v>801</v>
      </c>
      <c r="CK12" s="667" t="s">
        <v>336</v>
      </c>
      <c r="CL12" s="668" t="s">
        <v>514</v>
      </c>
      <c r="CM12" s="622" t="s">
        <v>519</v>
      </c>
      <c r="CN12" s="622" t="s">
        <v>520</v>
      </c>
      <c r="CO12" s="622" t="s">
        <v>520</v>
      </c>
      <c r="CP12" s="622" t="s">
        <v>521</v>
      </c>
      <c r="CQ12" s="622" t="s">
        <v>801</v>
      </c>
      <c r="CS12" s="667" t="s">
        <v>336</v>
      </c>
      <c r="CT12" s="668" t="s">
        <v>514</v>
      </c>
      <c r="CU12" s="622" t="s">
        <v>519</v>
      </c>
      <c r="CV12" s="622" t="s">
        <v>520</v>
      </c>
      <c r="CW12" s="622" t="s">
        <v>520</v>
      </c>
      <c r="CX12" s="622" t="s">
        <v>521</v>
      </c>
      <c r="CY12" s="622" t="s">
        <v>801</v>
      </c>
      <c r="DA12" s="667" t="s">
        <v>336</v>
      </c>
      <c r="DB12" s="668" t="s">
        <v>514</v>
      </c>
      <c r="DC12" s="622" t="s">
        <v>519</v>
      </c>
      <c r="DD12" s="622" t="s">
        <v>520</v>
      </c>
      <c r="DE12" s="622" t="s">
        <v>520</v>
      </c>
      <c r="DF12" s="622" t="s">
        <v>521</v>
      </c>
      <c r="DG12" s="622" t="s">
        <v>801</v>
      </c>
      <c r="DH12" s="789"/>
      <c r="DI12" s="667" t="s">
        <v>336</v>
      </c>
      <c r="DJ12" s="668" t="s">
        <v>514</v>
      </c>
      <c r="DK12" s="622" t="s">
        <v>519</v>
      </c>
      <c r="DL12" s="622" t="s">
        <v>520</v>
      </c>
      <c r="DM12" s="622" t="s">
        <v>520</v>
      </c>
      <c r="DN12" s="622" t="s">
        <v>521</v>
      </c>
      <c r="DO12" s="622" t="s">
        <v>801</v>
      </c>
      <c r="DQ12" s="667" t="s">
        <v>336</v>
      </c>
      <c r="DR12" s="668" t="s">
        <v>514</v>
      </c>
      <c r="DS12" s="622" t="s">
        <v>519</v>
      </c>
      <c r="DT12" s="622" t="s">
        <v>520</v>
      </c>
      <c r="DU12" s="622" t="s">
        <v>520</v>
      </c>
      <c r="DV12" s="622" t="s">
        <v>521</v>
      </c>
      <c r="DW12" s="622" t="s">
        <v>801</v>
      </c>
      <c r="DY12" s="667" t="s">
        <v>336</v>
      </c>
      <c r="DZ12" s="668" t="s">
        <v>514</v>
      </c>
      <c r="EA12" s="622" t="s">
        <v>519</v>
      </c>
      <c r="EB12" s="622" t="s">
        <v>520</v>
      </c>
      <c r="EC12" s="622" t="s">
        <v>520</v>
      </c>
      <c r="ED12" s="622" t="s">
        <v>521</v>
      </c>
      <c r="EE12" s="622" t="s">
        <v>801</v>
      </c>
      <c r="EG12" s="667" t="s">
        <v>336</v>
      </c>
      <c r="EH12" s="668" t="s">
        <v>514</v>
      </c>
      <c r="EI12" s="622" t="s">
        <v>519</v>
      </c>
      <c r="EJ12" s="622" t="s">
        <v>520</v>
      </c>
      <c r="EK12" s="622" t="s">
        <v>520</v>
      </c>
      <c r="EL12" s="622" t="s">
        <v>521</v>
      </c>
      <c r="EM12" s="622" t="s">
        <v>801</v>
      </c>
      <c r="EO12" s="667" t="s">
        <v>336</v>
      </c>
      <c r="EP12" s="668" t="s">
        <v>514</v>
      </c>
      <c r="EQ12" s="622" t="s">
        <v>519</v>
      </c>
      <c r="ER12" s="622" t="s">
        <v>520</v>
      </c>
      <c r="ES12" s="622" t="s">
        <v>520</v>
      </c>
      <c r="ET12" s="622" t="s">
        <v>521</v>
      </c>
      <c r="EU12" s="622" t="s">
        <v>801</v>
      </c>
      <c r="EW12" s="667" t="s">
        <v>336</v>
      </c>
      <c r="EX12" s="668" t="s">
        <v>514</v>
      </c>
      <c r="EY12" s="622" t="s">
        <v>519</v>
      </c>
      <c r="EZ12" s="622" t="s">
        <v>520</v>
      </c>
      <c r="FA12" s="622" t="s">
        <v>520</v>
      </c>
      <c r="FB12" s="622" t="s">
        <v>521</v>
      </c>
      <c r="FC12" s="622" t="s">
        <v>801</v>
      </c>
      <c r="FE12" s="667" t="s">
        <v>336</v>
      </c>
      <c r="FF12" s="668" t="s">
        <v>514</v>
      </c>
      <c r="FG12" s="622" t="s">
        <v>519</v>
      </c>
      <c r="FH12" s="622" t="s">
        <v>520</v>
      </c>
      <c r="FI12" s="622" t="s">
        <v>520</v>
      </c>
      <c r="FJ12" s="622" t="s">
        <v>521</v>
      </c>
      <c r="FK12" s="622" t="s">
        <v>801</v>
      </c>
      <c r="FM12" s="667" t="s">
        <v>336</v>
      </c>
      <c r="FN12" s="668" t="s">
        <v>514</v>
      </c>
      <c r="FO12" s="622" t="s">
        <v>519</v>
      </c>
      <c r="FP12" s="622" t="s">
        <v>520</v>
      </c>
      <c r="FQ12" s="622" t="s">
        <v>520</v>
      </c>
      <c r="FR12" s="622" t="s">
        <v>521</v>
      </c>
      <c r="FS12" s="622" t="s">
        <v>801</v>
      </c>
      <c r="FU12" s="667" t="s">
        <v>336</v>
      </c>
      <c r="FV12" s="668" t="s">
        <v>514</v>
      </c>
      <c r="FW12" s="622" t="s">
        <v>519</v>
      </c>
      <c r="FX12" s="622" t="s">
        <v>520</v>
      </c>
      <c r="FY12" s="622" t="s">
        <v>520</v>
      </c>
      <c r="FZ12" s="622" t="s">
        <v>521</v>
      </c>
      <c r="GA12" s="622" t="s">
        <v>801</v>
      </c>
      <c r="GC12" s="667" t="s">
        <v>336</v>
      </c>
      <c r="GD12" s="668" t="s">
        <v>514</v>
      </c>
      <c r="GE12" s="622" t="s">
        <v>519</v>
      </c>
      <c r="GF12" s="622" t="s">
        <v>520</v>
      </c>
      <c r="GG12" s="622" t="s">
        <v>520</v>
      </c>
      <c r="GH12" s="622" t="s">
        <v>521</v>
      </c>
      <c r="GI12" s="622" t="s">
        <v>801</v>
      </c>
      <c r="GK12" s="667" t="s">
        <v>336</v>
      </c>
      <c r="GL12" s="668" t="s">
        <v>514</v>
      </c>
      <c r="GM12" s="622" t="s">
        <v>519</v>
      </c>
      <c r="GN12" s="622" t="s">
        <v>520</v>
      </c>
      <c r="GO12" s="622" t="s">
        <v>520</v>
      </c>
      <c r="GP12" s="622" t="s">
        <v>521</v>
      </c>
      <c r="GQ12" s="622" t="s">
        <v>801</v>
      </c>
      <c r="GS12" s="667" t="s">
        <v>336</v>
      </c>
      <c r="GT12" s="668" t="s">
        <v>514</v>
      </c>
      <c r="GU12" s="622" t="s">
        <v>519</v>
      </c>
      <c r="GV12" s="622" t="s">
        <v>520</v>
      </c>
      <c r="GW12" s="622" t="s">
        <v>520</v>
      </c>
      <c r="GX12" s="622" t="s">
        <v>521</v>
      </c>
      <c r="GY12" s="622" t="s">
        <v>801</v>
      </c>
      <c r="HA12" s="667" t="s">
        <v>336</v>
      </c>
      <c r="HB12" s="668" t="s">
        <v>514</v>
      </c>
      <c r="HC12" s="622" t="s">
        <v>519</v>
      </c>
      <c r="HD12" s="622" t="s">
        <v>520</v>
      </c>
      <c r="HE12" s="622" t="s">
        <v>520</v>
      </c>
      <c r="HF12" s="622" t="s">
        <v>521</v>
      </c>
      <c r="HG12" s="622" t="s">
        <v>801</v>
      </c>
      <c r="HI12" s="667" t="s">
        <v>336</v>
      </c>
      <c r="HJ12" s="668" t="s">
        <v>514</v>
      </c>
      <c r="HK12" s="622" t="s">
        <v>519</v>
      </c>
      <c r="HL12" s="622" t="s">
        <v>520</v>
      </c>
      <c r="HM12" s="622" t="s">
        <v>520</v>
      </c>
      <c r="HN12" s="622" t="s">
        <v>521</v>
      </c>
      <c r="HO12" s="622" t="s">
        <v>801</v>
      </c>
    </row>
    <row r="13" spans="1:223" ht="30" customHeight="1">
      <c r="A13" s="667"/>
      <c r="B13" s="668"/>
      <c r="C13" s="622" t="s">
        <v>523</v>
      </c>
      <c r="D13" s="715"/>
      <c r="E13" s="622" t="s">
        <v>802</v>
      </c>
      <c r="F13" s="715"/>
      <c r="G13" s="622" t="s">
        <v>803</v>
      </c>
      <c r="I13" s="667"/>
      <c r="J13" s="668"/>
      <c r="K13" s="622" t="s">
        <v>523</v>
      </c>
      <c r="L13" s="715"/>
      <c r="M13" s="622" t="s">
        <v>802</v>
      </c>
      <c r="N13" s="715"/>
      <c r="O13" s="622" t="s">
        <v>803</v>
      </c>
      <c r="Q13" s="667"/>
      <c r="R13" s="668"/>
      <c r="S13" s="622" t="s">
        <v>523</v>
      </c>
      <c r="T13" s="715"/>
      <c r="U13" s="622" t="s">
        <v>802</v>
      </c>
      <c r="V13" s="715"/>
      <c r="W13" s="622" t="s">
        <v>803</v>
      </c>
      <c r="Y13" s="667"/>
      <c r="Z13" s="668"/>
      <c r="AA13" s="622" t="s">
        <v>523</v>
      </c>
      <c r="AB13" s="715"/>
      <c r="AC13" s="622" t="s">
        <v>802</v>
      </c>
      <c r="AD13" s="715"/>
      <c r="AE13" s="622" t="s">
        <v>803</v>
      </c>
      <c r="AG13" s="667"/>
      <c r="AH13" s="668"/>
      <c r="AI13" s="622" t="s">
        <v>523</v>
      </c>
      <c r="AJ13" s="715"/>
      <c r="AK13" s="622" t="s">
        <v>802</v>
      </c>
      <c r="AL13" s="715"/>
      <c r="AM13" s="622" t="s">
        <v>803</v>
      </c>
      <c r="AO13" s="667"/>
      <c r="AP13" s="668"/>
      <c r="AQ13" s="622" t="s">
        <v>523</v>
      </c>
      <c r="AR13" s="715"/>
      <c r="AS13" s="622" t="s">
        <v>802</v>
      </c>
      <c r="AT13" s="715"/>
      <c r="AU13" s="622" t="s">
        <v>803</v>
      </c>
      <c r="AW13" s="667"/>
      <c r="AX13" s="668"/>
      <c r="AY13" s="622" t="s">
        <v>523</v>
      </c>
      <c r="AZ13" s="715"/>
      <c r="BA13" s="622" t="s">
        <v>802</v>
      </c>
      <c r="BB13" s="715"/>
      <c r="BC13" s="622" t="s">
        <v>803</v>
      </c>
      <c r="BE13" s="667"/>
      <c r="BF13" s="668"/>
      <c r="BG13" s="622" t="s">
        <v>523</v>
      </c>
      <c r="BH13" s="715"/>
      <c r="BI13" s="622" t="s">
        <v>802</v>
      </c>
      <c r="BJ13" s="715"/>
      <c r="BK13" s="622" t="s">
        <v>803</v>
      </c>
      <c r="BM13" s="667"/>
      <c r="BN13" s="668"/>
      <c r="BO13" s="622" t="s">
        <v>523</v>
      </c>
      <c r="BP13" s="715"/>
      <c r="BQ13" s="622" t="s">
        <v>802</v>
      </c>
      <c r="BR13" s="715"/>
      <c r="BS13" s="622" t="s">
        <v>803</v>
      </c>
      <c r="BU13" s="667"/>
      <c r="BV13" s="668"/>
      <c r="BW13" s="622" t="s">
        <v>523</v>
      </c>
      <c r="BX13" s="715"/>
      <c r="BY13" s="622" t="s">
        <v>802</v>
      </c>
      <c r="BZ13" s="715"/>
      <c r="CA13" s="622" t="s">
        <v>803</v>
      </c>
      <c r="CC13" s="667"/>
      <c r="CD13" s="668"/>
      <c r="CE13" s="622" t="s">
        <v>523</v>
      </c>
      <c r="CF13" s="715"/>
      <c r="CG13" s="622" t="s">
        <v>802</v>
      </c>
      <c r="CH13" s="715"/>
      <c r="CI13" s="622" t="s">
        <v>803</v>
      </c>
      <c r="CK13" s="667"/>
      <c r="CL13" s="668"/>
      <c r="CM13" s="622" t="s">
        <v>523</v>
      </c>
      <c r="CN13" s="715"/>
      <c r="CO13" s="622" t="s">
        <v>802</v>
      </c>
      <c r="CP13" s="715"/>
      <c r="CQ13" s="622" t="s">
        <v>803</v>
      </c>
      <c r="CS13" s="667"/>
      <c r="CT13" s="668"/>
      <c r="CU13" s="622" t="s">
        <v>523</v>
      </c>
      <c r="CV13" s="715"/>
      <c r="CW13" s="622" t="s">
        <v>802</v>
      </c>
      <c r="CX13" s="715"/>
      <c r="CY13" s="622" t="s">
        <v>803</v>
      </c>
      <c r="DA13" s="667"/>
      <c r="DB13" s="668"/>
      <c r="DC13" s="622" t="s">
        <v>523</v>
      </c>
      <c r="DD13" s="715"/>
      <c r="DE13" s="622" t="s">
        <v>802</v>
      </c>
      <c r="DF13" s="715"/>
      <c r="DG13" s="622" t="s">
        <v>803</v>
      </c>
      <c r="DH13" s="789"/>
      <c r="DI13" s="667"/>
      <c r="DJ13" s="668"/>
      <c r="DK13" s="622" t="s">
        <v>523</v>
      </c>
      <c r="DL13" s="715"/>
      <c r="DM13" s="622" t="s">
        <v>802</v>
      </c>
      <c r="DN13" s="715"/>
      <c r="DO13" s="622" t="s">
        <v>803</v>
      </c>
      <c r="DQ13" s="667"/>
      <c r="DR13" s="668"/>
      <c r="DS13" s="622" t="s">
        <v>523</v>
      </c>
      <c r="DT13" s="715"/>
      <c r="DU13" s="622" t="s">
        <v>802</v>
      </c>
      <c r="DV13" s="715"/>
      <c r="DW13" s="622" t="s">
        <v>803</v>
      </c>
      <c r="DY13" s="667"/>
      <c r="DZ13" s="668"/>
      <c r="EA13" s="622" t="s">
        <v>523</v>
      </c>
      <c r="EB13" s="715"/>
      <c r="EC13" s="622" t="s">
        <v>802</v>
      </c>
      <c r="ED13" s="715"/>
      <c r="EE13" s="622" t="s">
        <v>803</v>
      </c>
      <c r="EG13" s="667"/>
      <c r="EH13" s="668"/>
      <c r="EI13" s="622" t="s">
        <v>523</v>
      </c>
      <c r="EJ13" s="715"/>
      <c r="EK13" s="622" t="s">
        <v>802</v>
      </c>
      <c r="EL13" s="715"/>
      <c r="EM13" s="622" t="s">
        <v>803</v>
      </c>
      <c r="EO13" s="667"/>
      <c r="EP13" s="668"/>
      <c r="EQ13" s="622" t="s">
        <v>523</v>
      </c>
      <c r="ER13" s="715"/>
      <c r="ES13" s="622" t="s">
        <v>802</v>
      </c>
      <c r="ET13" s="715"/>
      <c r="EU13" s="622" t="s">
        <v>803</v>
      </c>
      <c r="EW13" s="667"/>
      <c r="EX13" s="668"/>
      <c r="EY13" s="622" t="s">
        <v>523</v>
      </c>
      <c r="EZ13" s="715"/>
      <c r="FA13" s="622" t="s">
        <v>802</v>
      </c>
      <c r="FB13" s="715"/>
      <c r="FC13" s="622" t="s">
        <v>803</v>
      </c>
      <c r="FE13" s="667"/>
      <c r="FF13" s="668"/>
      <c r="FG13" s="622" t="s">
        <v>523</v>
      </c>
      <c r="FH13" s="715"/>
      <c r="FI13" s="622" t="s">
        <v>802</v>
      </c>
      <c r="FJ13" s="715"/>
      <c r="FK13" s="622" t="s">
        <v>803</v>
      </c>
      <c r="FM13" s="667"/>
      <c r="FN13" s="668"/>
      <c r="FO13" s="622" t="s">
        <v>523</v>
      </c>
      <c r="FP13" s="715"/>
      <c r="FQ13" s="622" t="s">
        <v>802</v>
      </c>
      <c r="FR13" s="715"/>
      <c r="FS13" s="622" t="s">
        <v>803</v>
      </c>
      <c r="FU13" s="667"/>
      <c r="FV13" s="668"/>
      <c r="FW13" s="622" t="s">
        <v>523</v>
      </c>
      <c r="FX13" s="715"/>
      <c r="FY13" s="622" t="s">
        <v>802</v>
      </c>
      <c r="FZ13" s="715"/>
      <c r="GA13" s="622" t="s">
        <v>803</v>
      </c>
      <c r="GC13" s="667"/>
      <c r="GD13" s="668"/>
      <c r="GE13" s="622" t="s">
        <v>523</v>
      </c>
      <c r="GF13" s="715"/>
      <c r="GG13" s="622" t="s">
        <v>802</v>
      </c>
      <c r="GH13" s="715"/>
      <c r="GI13" s="622" t="s">
        <v>803</v>
      </c>
      <c r="GK13" s="667"/>
      <c r="GL13" s="668"/>
      <c r="GM13" s="622" t="s">
        <v>523</v>
      </c>
      <c r="GN13" s="715"/>
      <c r="GO13" s="622" t="s">
        <v>802</v>
      </c>
      <c r="GP13" s="715"/>
      <c r="GQ13" s="622" t="s">
        <v>803</v>
      </c>
      <c r="GS13" s="667"/>
      <c r="GT13" s="668"/>
      <c r="GU13" s="622" t="s">
        <v>523</v>
      </c>
      <c r="GV13" s="715"/>
      <c r="GW13" s="622" t="s">
        <v>802</v>
      </c>
      <c r="GX13" s="715"/>
      <c r="GY13" s="622" t="s">
        <v>803</v>
      </c>
      <c r="HA13" s="667"/>
      <c r="HB13" s="668"/>
      <c r="HC13" s="622" t="s">
        <v>523</v>
      </c>
      <c r="HD13" s="715"/>
      <c r="HE13" s="622" t="s">
        <v>802</v>
      </c>
      <c r="HF13" s="715"/>
      <c r="HG13" s="622" t="s">
        <v>803</v>
      </c>
      <c r="HI13" s="667"/>
      <c r="HJ13" s="668"/>
      <c r="HK13" s="622" t="s">
        <v>523</v>
      </c>
      <c r="HL13" s="715"/>
      <c r="HM13" s="622" t="s">
        <v>802</v>
      </c>
      <c r="HN13" s="715"/>
      <c r="HO13" s="622" t="s">
        <v>803</v>
      </c>
    </row>
    <row r="14" spans="1:223" ht="30" customHeight="1" thickBot="1">
      <c r="A14" s="667"/>
      <c r="B14" s="668"/>
      <c r="C14" s="627" t="s">
        <v>525</v>
      </c>
      <c r="D14" s="628"/>
      <c r="E14" s="790"/>
      <c r="F14" s="628"/>
      <c r="G14" s="628"/>
      <c r="I14" s="667"/>
      <c r="J14" s="668"/>
      <c r="K14" s="627" t="s">
        <v>525</v>
      </c>
      <c r="L14" s="628"/>
      <c r="M14" s="790"/>
      <c r="N14" s="628"/>
      <c r="O14" s="628"/>
      <c r="Q14" s="667"/>
      <c r="R14" s="668"/>
      <c r="S14" s="627" t="s">
        <v>525</v>
      </c>
      <c r="T14" s="628"/>
      <c r="U14" s="790"/>
      <c r="V14" s="628"/>
      <c r="W14" s="628"/>
      <c r="Y14" s="667"/>
      <c r="Z14" s="668"/>
      <c r="AA14" s="627" t="s">
        <v>525</v>
      </c>
      <c r="AB14" s="628"/>
      <c r="AC14" s="790"/>
      <c r="AD14" s="628"/>
      <c r="AE14" s="628"/>
      <c r="AG14" s="667"/>
      <c r="AH14" s="668"/>
      <c r="AI14" s="627" t="s">
        <v>525</v>
      </c>
      <c r="AJ14" s="628"/>
      <c r="AK14" s="790"/>
      <c r="AL14" s="628"/>
      <c r="AM14" s="628"/>
      <c r="AO14" s="667"/>
      <c r="AP14" s="668"/>
      <c r="AQ14" s="627" t="s">
        <v>525</v>
      </c>
      <c r="AR14" s="628"/>
      <c r="AS14" s="790"/>
      <c r="AT14" s="628"/>
      <c r="AU14" s="628"/>
      <c r="AW14" s="667"/>
      <c r="AX14" s="668"/>
      <c r="AY14" s="627" t="s">
        <v>525</v>
      </c>
      <c r="AZ14" s="628"/>
      <c r="BA14" s="790"/>
      <c r="BB14" s="628"/>
      <c r="BC14" s="628"/>
      <c r="BE14" s="667"/>
      <c r="BF14" s="668"/>
      <c r="BG14" s="627" t="s">
        <v>525</v>
      </c>
      <c r="BH14" s="628"/>
      <c r="BI14" s="790"/>
      <c r="BJ14" s="628"/>
      <c r="BK14" s="628"/>
      <c r="BM14" s="667"/>
      <c r="BN14" s="668"/>
      <c r="BO14" s="627" t="s">
        <v>525</v>
      </c>
      <c r="BP14" s="628"/>
      <c r="BQ14" s="790"/>
      <c r="BR14" s="628"/>
      <c r="BS14" s="628"/>
      <c r="BU14" s="667"/>
      <c r="BV14" s="668"/>
      <c r="BW14" s="627" t="s">
        <v>525</v>
      </c>
      <c r="BX14" s="628"/>
      <c r="BY14" s="790"/>
      <c r="BZ14" s="628"/>
      <c r="CA14" s="628"/>
      <c r="CC14" s="667"/>
      <c r="CD14" s="668"/>
      <c r="CE14" s="627" t="s">
        <v>525</v>
      </c>
      <c r="CF14" s="628"/>
      <c r="CG14" s="790"/>
      <c r="CH14" s="628"/>
      <c r="CI14" s="628"/>
      <c r="CK14" s="667"/>
      <c r="CL14" s="668"/>
      <c r="CM14" s="627" t="s">
        <v>525</v>
      </c>
      <c r="CN14" s="628"/>
      <c r="CO14" s="790"/>
      <c r="CP14" s="628"/>
      <c r="CQ14" s="628"/>
      <c r="CS14" s="667"/>
      <c r="CT14" s="668"/>
      <c r="CU14" s="627" t="s">
        <v>525</v>
      </c>
      <c r="CV14" s="628"/>
      <c r="CW14" s="790"/>
      <c r="CX14" s="628"/>
      <c r="CY14" s="628"/>
      <c r="DA14" s="667"/>
      <c r="DB14" s="668"/>
      <c r="DC14" s="627" t="s">
        <v>525</v>
      </c>
      <c r="DD14" s="628"/>
      <c r="DE14" s="790"/>
      <c r="DF14" s="628"/>
      <c r="DG14" s="628"/>
      <c r="DH14" s="789"/>
      <c r="DI14" s="667"/>
      <c r="DJ14" s="668"/>
      <c r="DK14" s="627" t="s">
        <v>525</v>
      </c>
      <c r="DL14" s="628"/>
      <c r="DM14" s="790"/>
      <c r="DN14" s="628"/>
      <c r="DO14" s="628"/>
      <c r="DQ14" s="667"/>
      <c r="DR14" s="668"/>
      <c r="DS14" s="627" t="s">
        <v>525</v>
      </c>
      <c r="DT14" s="628"/>
      <c r="DU14" s="790"/>
      <c r="DV14" s="628"/>
      <c r="DW14" s="628"/>
      <c r="DY14" s="667"/>
      <c r="DZ14" s="668"/>
      <c r="EA14" s="627" t="s">
        <v>525</v>
      </c>
      <c r="EB14" s="628"/>
      <c r="EC14" s="790"/>
      <c r="ED14" s="628"/>
      <c r="EE14" s="628"/>
      <c r="EG14" s="667"/>
      <c r="EH14" s="668"/>
      <c r="EI14" s="627" t="s">
        <v>525</v>
      </c>
      <c r="EJ14" s="628"/>
      <c r="EK14" s="790"/>
      <c r="EL14" s="628"/>
      <c r="EM14" s="628"/>
      <c r="EO14" s="667"/>
      <c r="EP14" s="668"/>
      <c r="EQ14" s="627" t="s">
        <v>525</v>
      </c>
      <c r="ER14" s="628"/>
      <c r="ES14" s="790"/>
      <c r="ET14" s="628"/>
      <c r="EU14" s="628"/>
      <c r="EW14" s="667"/>
      <c r="EX14" s="668"/>
      <c r="EY14" s="627" t="s">
        <v>525</v>
      </c>
      <c r="EZ14" s="628"/>
      <c r="FA14" s="790"/>
      <c r="FB14" s="628"/>
      <c r="FC14" s="628"/>
      <c r="FE14" s="667"/>
      <c r="FF14" s="668"/>
      <c r="FG14" s="627" t="s">
        <v>525</v>
      </c>
      <c r="FH14" s="628"/>
      <c r="FI14" s="790"/>
      <c r="FJ14" s="628"/>
      <c r="FK14" s="628"/>
      <c r="FM14" s="667"/>
      <c r="FN14" s="668"/>
      <c r="FO14" s="627" t="s">
        <v>525</v>
      </c>
      <c r="FP14" s="628"/>
      <c r="FQ14" s="790"/>
      <c r="FR14" s="628"/>
      <c r="FS14" s="628"/>
      <c r="FU14" s="667"/>
      <c r="FV14" s="668"/>
      <c r="FW14" s="627" t="s">
        <v>525</v>
      </c>
      <c r="FX14" s="628"/>
      <c r="FY14" s="790"/>
      <c r="FZ14" s="628"/>
      <c r="GA14" s="628"/>
      <c r="GC14" s="667"/>
      <c r="GD14" s="668"/>
      <c r="GE14" s="627" t="s">
        <v>525</v>
      </c>
      <c r="GF14" s="628"/>
      <c r="GG14" s="790"/>
      <c r="GH14" s="628"/>
      <c r="GI14" s="628"/>
      <c r="GK14" s="667"/>
      <c r="GL14" s="668"/>
      <c r="GM14" s="627" t="s">
        <v>525</v>
      </c>
      <c r="GN14" s="628"/>
      <c r="GO14" s="790"/>
      <c r="GP14" s="628"/>
      <c r="GQ14" s="628"/>
      <c r="GS14" s="667"/>
      <c r="GT14" s="668"/>
      <c r="GU14" s="627" t="s">
        <v>525</v>
      </c>
      <c r="GV14" s="628"/>
      <c r="GW14" s="790"/>
      <c r="GX14" s="628"/>
      <c r="GY14" s="628"/>
      <c r="HA14" s="667"/>
      <c r="HB14" s="668"/>
      <c r="HC14" s="627" t="s">
        <v>525</v>
      </c>
      <c r="HD14" s="628"/>
      <c r="HE14" s="790"/>
      <c r="HF14" s="628"/>
      <c r="HG14" s="628"/>
      <c r="HI14" s="667"/>
      <c r="HJ14" s="668"/>
      <c r="HK14" s="627" t="s">
        <v>525</v>
      </c>
      <c r="HL14" s="628"/>
      <c r="HM14" s="790"/>
      <c r="HN14" s="628"/>
      <c r="HO14" s="628"/>
    </row>
    <row r="15" spans="1:227" s="597" customFormat="1" ht="19.5" customHeight="1" thickBot="1">
      <c r="A15" s="791">
        <v>1</v>
      </c>
      <c r="B15" s="791">
        <v>2</v>
      </c>
      <c r="C15" s="791">
        <v>3</v>
      </c>
      <c r="D15" s="791">
        <v>4</v>
      </c>
      <c r="E15" s="791">
        <v>5</v>
      </c>
      <c r="F15" s="791">
        <v>6</v>
      </c>
      <c r="G15" s="791">
        <v>7</v>
      </c>
      <c r="H15" s="792"/>
      <c r="I15" s="791">
        <v>1</v>
      </c>
      <c r="J15" s="791">
        <v>2</v>
      </c>
      <c r="K15" s="791">
        <v>3</v>
      </c>
      <c r="L15" s="791">
        <v>4</v>
      </c>
      <c r="M15" s="791">
        <v>5</v>
      </c>
      <c r="N15" s="791">
        <v>6</v>
      </c>
      <c r="O15" s="791">
        <v>7</v>
      </c>
      <c r="Q15" s="791">
        <v>1</v>
      </c>
      <c r="R15" s="791">
        <v>2</v>
      </c>
      <c r="S15" s="791">
        <v>3</v>
      </c>
      <c r="T15" s="791">
        <v>4</v>
      </c>
      <c r="U15" s="791">
        <v>5</v>
      </c>
      <c r="V15" s="791">
        <v>6</v>
      </c>
      <c r="W15" s="791">
        <v>7</v>
      </c>
      <c r="Y15" s="791">
        <v>1</v>
      </c>
      <c r="Z15" s="791">
        <v>2</v>
      </c>
      <c r="AA15" s="791">
        <v>3</v>
      </c>
      <c r="AB15" s="791">
        <v>4</v>
      </c>
      <c r="AC15" s="791">
        <v>5</v>
      </c>
      <c r="AD15" s="791">
        <v>6</v>
      </c>
      <c r="AE15" s="791">
        <v>7</v>
      </c>
      <c r="AG15" s="791">
        <v>1</v>
      </c>
      <c r="AH15" s="791">
        <v>2</v>
      </c>
      <c r="AI15" s="791">
        <v>3</v>
      </c>
      <c r="AJ15" s="791">
        <v>4</v>
      </c>
      <c r="AK15" s="791">
        <v>5</v>
      </c>
      <c r="AL15" s="791">
        <v>6</v>
      </c>
      <c r="AM15" s="791">
        <v>7</v>
      </c>
      <c r="AO15" s="791">
        <v>1</v>
      </c>
      <c r="AP15" s="791">
        <v>2</v>
      </c>
      <c r="AQ15" s="791">
        <v>3</v>
      </c>
      <c r="AR15" s="791">
        <v>4</v>
      </c>
      <c r="AS15" s="791">
        <v>5</v>
      </c>
      <c r="AT15" s="791">
        <v>6</v>
      </c>
      <c r="AU15" s="791">
        <v>7</v>
      </c>
      <c r="AW15" s="791">
        <v>1</v>
      </c>
      <c r="AX15" s="791">
        <v>2</v>
      </c>
      <c r="AY15" s="791">
        <v>3</v>
      </c>
      <c r="AZ15" s="791">
        <v>4</v>
      </c>
      <c r="BA15" s="791">
        <v>5</v>
      </c>
      <c r="BB15" s="791">
        <v>6</v>
      </c>
      <c r="BC15" s="791">
        <v>7</v>
      </c>
      <c r="BE15" s="791">
        <v>1</v>
      </c>
      <c r="BF15" s="791">
        <v>2</v>
      </c>
      <c r="BG15" s="791">
        <v>3</v>
      </c>
      <c r="BH15" s="791">
        <v>4</v>
      </c>
      <c r="BI15" s="791">
        <v>5</v>
      </c>
      <c r="BJ15" s="791">
        <v>6</v>
      </c>
      <c r="BK15" s="791">
        <v>7</v>
      </c>
      <c r="BM15" s="791">
        <v>1</v>
      </c>
      <c r="BN15" s="791">
        <v>2</v>
      </c>
      <c r="BO15" s="791">
        <v>3</v>
      </c>
      <c r="BP15" s="791">
        <v>4</v>
      </c>
      <c r="BQ15" s="791">
        <v>5</v>
      </c>
      <c r="BR15" s="791">
        <v>6</v>
      </c>
      <c r="BS15" s="791">
        <v>7</v>
      </c>
      <c r="BU15" s="791">
        <v>1</v>
      </c>
      <c r="BV15" s="791">
        <v>2</v>
      </c>
      <c r="BW15" s="791">
        <v>3</v>
      </c>
      <c r="BX15" s="791">
        <v>4</v>
      </c>
      <c r="BY15" s="791">
        <v>5</v>
      </c>
      <c r="BZ15" s="791">
        <v>6</v>
      </c>
      <c r="CA15" s="791">
        <v>7</v>
      </c>
      <c r="CC15" s="791">
        <v>1</v>
      </c>
      <c r="CD15" s="791">
        <v>2</v>
      </c>
      <c r="CE15" s="791">
        <v>3</v>
      </c>
      <c r="CF15" s="791">
        <v>4</v>
      </c>
      <c r="CG15" s="791">
        <v>5</v>
      </c>
      <c r="CH15" s="791">
        <v>6</v>
      </c>
      <c r="CI15" s="791">
        <v>7</v>
      </c>
      <c r="CK15" s="791">
        <v>1</v>
      </c>
      <c r="CL15" s="791">
        <v>2</v>
      </c>
      <c r="CM15" s="791">
        <v>3</v>
      </c>
      <c r="CN15" s="791">
        <v>4</v>
      </c>
      <c r="CO15" s="791">
        <v>5</v>
      </c>
      <c r="CP15" s="791">
        <v>6</v>
      </c>
      <c r="CQ15" s="791">
        <v>7</v>
      </c>
      <c r="CS15" s="791">
        <v>1</v>
      </c>
      <c r="CT15" s="791">
        <v>2</v>
      </c>
      <c r="CU15" s="791">
        <v>3</v>
      </c>
      <c r="CV15" s="791">
        <v>4</v>
      </c>
      <c r="CW15" s="791">
        <v>5</v>
      </c>
      <c r="CX15" s="791">
        <v>6</v>
      </c>
      <c r="CY15" s="791">
        <v>7</v>
      </c>
      <c r="DA15" s="791">
        <v>1</v>
      </c>
      <c r="DB15" s="791">
        <v>2</v>
      </c>
      <c r="DC15" s="791">
        <v>3</v>
      </c>
      <c r="DD15" s="791">
        <v>4</v>
      </c>
      <c r="DE15" s="791">
        <v>5</v>
      </c>
      <c r="DF15" s="791">
        <v>6</v>
      </c>
      <c r="DG15" s="791">
        <v>7</v>
      </c>
      <c r="DH15" s="1706"/>
      <c r="DI15" s="791">
        <v>1</v>
      </c>
      <c r="DJ15" s="791">
        <v>2</v>
      </c>
      <c r="DK15" s="791">
        <v>3</v>
      </c>
      <c r="DL15" s="791">
        <v>4</v>
      </c>
      <c r="DM15" s="791">
        <v>5</v>
      </c>
      <c r="DN15" s="791">
        <v>6</v>
      </c>
      <c r="DO15" s="791">
        <v>7</v>
      </c>
      <c r="DQ15" s="791">
        <v>1</v>
      </c>
      <c r="DR15" s="791">
        <v>2</v>
      </c>
      <c r="DS15" s="791">
        <v>3</v>
      </c>
      <c r="DT15" s="791">
        <v>4</v>
      </c>
      <c r="DU15" s="791">
        <v>5</v>
      </c>
      <c r="DV15" s="791">
        <v>6</v>
      </c>
      <c r="DW15" s="791">
        <v>7</v>
      </c>
      <c r="DY15" s="791">
        <v>1</v>
      </c>
      <c r="DZ15" s="791">
        <v>2</v>
      </c>
      <c r="EA15" s="791">
        <v>3</v>
      </c>
      <c r="EB15" s="791">
        <v>4</v>
      </c>
      <c r="EC15" s="791">
        <v>5</v>
      </c>
      <c r="ED15" s="791">
        <v>6</v>
      </c>
      <c r="EE15" s="791">
        <v>7</v>
      </c>
      <c r="EG15" s="791">
        <v>1</v>
      </c>
      <c r="EH15" s="791">
        <v>2</v>
      </c>
      <c r="EI15" s="791">
        <v>3</v>
      </c>
      <c r="EJ15" s="791">
        <v>4</v>
      </c>
      <c r="EK15" s="791">
        <v>5</v>
      </c>
      <c r="EL15" s="791">
        <v>6</v>
      </c>
      <c r="EM15" s="791">
        <v>7</v>
      </c>
      <c r="EO15" s="791">
        <v>1</v>
      </c>
      <c r="EP15" s="791">
        <v>2</v>
      </c>
      <c r="EQ15" s="791">
        <v>3</v>
      </c>
      <c r="ER15" s="791">
        <v>4</v>
      </c>
      <c r="ES15" s="791">
        <v>5</v>
      </c>
      <c r="ET15" s="791">
        <v>6</v>
      </c>
      <c r="EU15" s="791">
        <v>7</v>
      </c>
      <c r="EW15" s="791">
        <v>1</v>
      </c>
      <c r="EX15" s="791">
        <v>2</v>
      </c>
      <c r="EY15" s="791">
        <v>3</v>
      </c>
      <c r="EZ15" s="791">
        <v>4</v>
      </c>
      <c r="FA15" s="791">
        <v>5</v>
      </c>
      <c r="FB15" s="791">
        <v>6</v>
      </c>
      <c r="FC15" s="791">
        <v>7</v>
      </c>
      <c r="FE15" s="791">
        <v>1</v>
      </c>
      <c r="FF15" s="791">
        <v>2</v>
      </c>
      <c r="FG15" s="791">
        <v>3</v>
      </c>
      <c r="FH15" s="791">
        <v>4</v>
      </c>
      <c r="FI15" s="791">
        <v>5</v>
      </c>
      <c r="FJ15" s="791">
        <v>6</v>
      </c>
      <c r="FK15" s="791">
        <v>7</v>
      </c>
      <c r="FM15" s="791">
        <v>1</v>
      </c>
      <c r="FN15" s="791">
        <v>2</v>
      </c>
      <c r="FO15" s="791">
        <v>3</v>
      </c>
      <c r="FP15" s="791">
        <v>4</v>
      </c>
      <c r="FQ15" s="791">
        <v>5</v>
      </c>
      <c r="FR15" s="791">
        <v>6</v>
      </c>
      <c r="FS15" s="791">
        <v>7</v>
      </c>
      <c r="FU15" s="791">
        <v>1</v>
      </c>
      <c r="FV15" s="791">
        <v>2</v>
      </c>
      <c r="FW15" s="791">
        <v>3</v>
      </c>
      <c r="FX15" s="791">
        <v>4</v>
      </c>
      <c r="FY15" s="791">
        <v>5</v>
      </c>
      <c r="FZ15" s="791">
        <v>6</v>
      </c>
      <c r="GA15" s="791">
        <v>7</v>
      </c>
      <c r="GC15" s="791">
        <v>1</v>
      </c>
      <c r="GD15" s="791">
        <v>2</v>
      </c>
      <c r="GE15" s="791">
        <v>3</v>
      </c>
      <c r="GF15" s="791">
        <v>4</v>
      </c>
      <c r="GG15" s="791">
        <v>5</v>
      </c>
      <c r="GH15" s="791">
        <v>6</v>
      </c>
      <c r="GI15" s="791">
        <v>7</v>
      </c>
      <c r="GK15" s="791">
        <v>1</v>
      </c>
      <c r="GL15" s="791">
        <v>2</v>
      </c>
      <c r="GM15" s="791">
        <v>3</v>
      </c>
      <c r="GN15" s="791">
        <v>4</v>
      </c>
      <c r="GO15" s="791">
        <v>5</v>
      </c>
      <c r="GP15" s="791">
        <v>6</v>
      </c>
      <c r="GQ15" s="791">
        <v>7</v>
      </c>
      <c r="GS15" s="791">
        <v>1</v>
      </c>
      <c r="GT15" s="791">
        <v>2</v>
      </c>
      <c r="GU15" s="791">
        <v>3</v>
      </c>
      <c r="GV15" s="791">
        <v>4</v>
      </c>
      <c r="GW15" s="791">
        <v>5</v>
      </c>
      <c r="GX15" s="791">
        <v>6</v>
      </c>
      <c r="GY15" s="791">
        <v>7</v>
      </c>
      <c r="HA15" s="791">
        <v>1</v>
      </c>
      <c r="HB15" s="791">
        <v>2</v>
      </c>
      <c r="HC15" s="791">
        <v>3</v>
      </c>
      <c r="HD15" s="791">
        <v>4</v>
      </c>
      <c r="HE15" s="791">
        <v>5</v>
      </c>
      <c r="HF15" s="791">
        <v>6</v>
      </c>
      <c r="HG15" s="791">
        <v>7</v>
      </c>
      <c r="HI15" s="791">
        <v>1</v>
      </c>
      <c r="HJ15" s="791">
        <v>2</v>
      </c>
      <c r="HK15" s="791">
        <v>3</v>
      </c>
      <c r="HL15" s="791">
        <v>4</v>
      </c>
      <c r="HM15" s="791">
        <v>5</v>
      </c>
      <c r="HN15" s="791">
        <v>6</v>
      </c>
      <c r="HO15" s="791">
        <v>7</v>
      </c>
      <c r="HS15" s="793"/>
    </row>
    <row r="16" spans="1:223" ht="30" customHeight="1">
      <c r="A16" s="16">
        <v>1</v>
      </c>
      <c r="B16" s="17" t="s">
        <v>426</v>
      </c>
      <c r="C16" s="19">
        <v>5451</v>
      </c>
      <c r="D16" s="66" t="s">
        <v>526</v>
      </c>
      <c r="E16" s="19">
        <v>40927972</v>
      </c>
      <c r="F16" s="19">
        <v>3983</v>
      </c>
      <c r="G16" s="794">
        <v>5287</v>
      </c>
      <c r="I16" s="16">
        <v>1</v>
      </c>
      <c r="J16" s="17" t="s">
        <v>426</v>
      </c>
      <c r="K16" s="19">
        <v>4446</v>
      </c>
      <c r="L16" s="19">
        <v>48579</v>
      </c>
      <c r="M16" s="19">
        <v>31487183</v>
      </c>
      <c r="N16" s="19">
        <v>3507</v>
      </c>
      <c r="O16" s="67">
        <v>4327</v>
      </c>
      <c r="P16" s="712"/>
      <c r="Q16" s="16">
        <v>1</v>
      </c>
      <c r="R16" s="17" t="s">
        <v>426</v>
      </c>
      <c r="S16" s="19">
        <v>4443</v>
      </c>
      <c r="T16" s="19">
        <v>48576</v>
      </c>
      <c r="U16" s="19">
        <v>31491398</v>
      </c>
      <c r="V16" s="19">
        <v>3507</v>
      </c>
      <c r="W16" s="67">
        <v>4326</v>
      </c>
      <c r="X16" s="712"/>
      <c r="Y16" s="16">
        <v>1</v>
      </c>
      <c r="Z16" s="17" t="s">
        <v>426</v>
      </c>
      <c r="AA16" s="19">
        <v>4387</v>
      </c>
      <c r="AB16" s="19">
        <v>48280</v>
      </c>
      <c r="AC16" s="19">
        <v>31265756</v>
      </c>
      <c r="AD16" s="19">
        <v>3460</v>
      </c>
      <c r="AE16" s="794">
        <v>4278</v>
      </c>
      <c r="AF16" s="712"/>
      <c r="AG16" s="16">
        <v>1</v>
      </c>
      <c r="AH16" s="17" t="s">
        <v>426</v>
      </c>
      <c r="AI16" s="19">
        <v>204</v>
      </c>
      <c r="AJ16" s="19">
        <v>202</v>
      </c>
      <c r="AK16" s="19">
        <v>210965</v>
      </c>
      <c r="AL16" s="19">
        <v>254</v>
      </c>
      <c r="AM16" s="67">
        <v>298</v>
      </c>
      <c r="AN16" s="712"/>
      <c r="AO16" s="16">
        <v>1</v>
      </c>
      <c r="AP16" s="17" t="s">
        <v>426</v>
      </c>
      <c r="AQ16" s="226">
        <v>16</v>
      </c>
      <c r="AR16" s="226">
        <v>16</v>
      </c>
      <c r="AS16" s="226">
        <v>10025</v>
      </c>
      <c r="AT16" s="226">
        <v>16</v>
      </c>
      <c r="AU16" s="960">
        <v>16</v>
      </c>
      <c r="AV16" s="712"/>
      <c r="AW16" s="16">
        <v>1</v>
      </c>
      <c r="AX16" s="17" t="s">
        <v>426</v>
      </c>
      <c r="AY16" s="226">
        <v>5</v>
      </c>
      <c r="AZ16" s="226">
        <v>8</v>
      </c>
      <c r="BA16" s="226">
        <v>4652</v>
      </c>
      <c r="BB16" s="226">
        <v>3</v>
      </c>
      <c r="BC16" s="960">
        <v>5</v>
      </c>
      <c r="BD16" s="712"/>
      <c r="BE16" s="16">
        <v>1</v>
      </c>
      <c r="BF16" s="17" t="s">
        <v>426</v>
      </c>
      <c r="BG16" s="19">
        <v>590</v>
      </c>
      <c r="BH16" s="19">
        <v>6805</v>
      </c>
      <c r="BI16" s="19">
        <v>5912633</v>
      </c>
      <c r="BJ16" s="19">
        <v>406</v>
      </c>
      <c r="BK16" s="794">
        <v>579</v>
      </c>
      <c r="BL16" s="712"/>
      <c r="BM16" s="16">
        <v>1</v>
      </c>
      <c r="BN16" s="17" t="s">
        <v>426</v>
      </c>
      <c r="BO16" s="19">
        <v>586</v>
      </c>
      <c r="BP16" s="19">
        <v>6792</v>
      </c>
      <c r="BQ16" s="19">
        <v>5912633</v>
      </c>
      <c r="BR16" s="19">
        <v>406</v>
      </c>
      <c r="BS16" s="794">
        <v>579</v>
      </c>
      <c r="BT16" s="712"/>
      <c r="BU16" s="16">
        <v>1</v>
      </c>
      <c r="BV16" s="17" t="s">
        <v>426</v>
      </c>
      <c r="BW16" s="19">
        <v>578</v>
      </c>
      <c r="BX16" s="19">
        <v>6688</v>
      </c>
      <c r="BY16" s="19">
        <v>5841076</v>
      </c>
      <c r="BZ16" s="19">
        <v>399</v>
      </c>
      <c r="CA16" s="67">
        <v>570</v>
      </c>
      <c r="CB16" s="712"/>
      <c r="CC16" s="16">
        <v>1</v>
      </c>
      <c r="CD16" s="17" t="s">
        <v>426</v>
      </c>
      <c r="CE16" s="19">
        <v>49</v>
      </c>
      <c r="CF16" s="19">
        <v>48</v>
      </c>
      <c r="CG16" s="19">
        <v>67647</v>
      </c>
      <c r="CH16" s="19">
        <v>34</v>
      </c>
      <c r="CI16" s="794">
        <v>49</v>
      </c>
      <c r="CJ16" s="712"/>
      <c r="CK16" s="16">
        <v>1</v>
      </c>
      <c r="CL16" s="17" t="s">
        <v>426</v>
      </c>
      <c r="CM16" s="226">
        <v>4</v>
      </c>
      <c r="CN16" s="226">
        <v>4</v>
      </c>
      <c r="CO16" s="226">
        <v>3910</v>
      </c>
      <c r="CP16" s="226">
        <v>4</v>
      </c>
      <c r="CQ16" s="960">
        <v>6</v>
      </c>
      <c r="CR16" s="712"/>
      <c r="CS16" s="16">
        <v>1</v>
      </c>
      <c r="CT16" s="17" t="s">
        <v>426</v>
      </c>
      <c r="CU16" s="226">
        <v>0</v>
      </c>
      <c r="CV16" s="226">
        <v>0</v>
      </c>
      <c r="CW16" s="226">
        <v>0</v>
      </c>
      <c r="CX16" s="226">
        <v>0</v>
      </c>
      <c r="CY16" s="960">
        <v>0</v>
      </c>
      <c r="CZ16" s="712"/>
      <c r="DA16" s="16">
        <v>1</v>
      </c>
      <c r="DB16" s="17" t="s">
        <v>426</v>
      </c>
      <c r="DC16" s="19">
        <v>451</v>
      </c>
      <c r="DD16" s="19">
        <v>3293</v>
      </c>
      <c r="DE16" s="19">
        <v>3528156</v>
      </c>
      <c r="DF16" s="19">
        <v>70</v>
      </c>
      <c r="DG16" s="794">
        <v>389</v>
      </c>
      <c r="DH16" s="1707"/>
      <c r="DI16" s="16">
        <v>1</v>
      </c>
      <c r="DJ16" s="17" t="s">
        <v>426</v>
      </c>
      <c r="DK16" s="19">
        <v>146</v>
      </c>
      <c r="DL16" s="19">
        <v>1341</v>
      </c>
      <c r="DM16" s="19">
        <v>1309436</v>
      </c>
      <c r="DN16" s="19">
        <v>29</v>
      </c>
      <c r="DO16" s="67">
        <v>127</v>
      </c>
      <c r="DP16" s="712"/>
      <c r="DQ16" s="16">
        <v>1</v>
      </c>
      <c r="DR16" s="17" t="s">
        <v>426</v>
      </c>
      <c r="DS16" s="19">
        <v>126</v>
      </c>
      <c r="DT16" s="19">
        <v>1168</v>
      </c>
      <c r="DU16" s="19">
        <v>880479</v>
      </c>
      <c r="DV16" s="19">
        <v>29</v>
      </c>
      <c r="DW16" s="794">
        <v>123</v>
      </c>
      <c r="DX16" s="712"/>
      <c r="DY16" s="16">
        <v>1</v>
      </c>
      <c r="DZ16" s="17" t="s">
        <v>426</v>
      </c>
      <c r="EA16" s="19">
        <v>123</v>
      </c>
      <c r="EB16" s="19">
        <v>1149</v>
      </c>
      <c r="EC16" s="19">
        <v>830624</v>
      </c>
      <c r="ED16" s="19">
        <v>29</v>
      </c>
      <c r="EE16" s="794">
        <v>122</v>
      </c>
      <c r="EF16" s="712"/>
      <c r="EG16" s="16">
        <v>1</v>
      </c>
      <c r="EH16" s="17" t="s">
        <v>426</v>
      </c>
      <c r="EI16" s="19">
        <v>28</v>
      </c>
      <c r="EJ16" s="19">
        <v>28</v>
      </c>
      <c r="EK16" s="19">
        <v>49855</v>
      </c>
      <c r="EL16" s="19">
        <v>17</v>
      </c>
      <c r="EM16" s="67">
        <v>28</v>
      </c>
      <c r="EN16" s="712"/>
      <c r="EO16" s="16">
        <v>1</v>
      </c>
      <c r="EP16" s="17" t="s">
        <v>426</v>
      </c>
      <c r="EQ16" s="226">
        <v>0</v>
      </c>
      <c r="ER16" s="226">
        <v>0</v>
      </c>
      <c r="ES16" s="226">
        <v>0</v>
      </c>
      <c r="ET16" s="226">
        <v>0</v>
      </c>
      <c r="EU16" s="960">
        <v>0</v>
      </c>
      <c r="EV16" s="712"/>
      <c r="EW16" s="16">
        <v>1</v>
      </c>
      <c r="EX16" s="17" t="s">
        <v>426</v>
      </c>
      <c r="EY16" s="226">
        <v>0</v>
      </c>
      <c r="EZ16" s="226">
        <v>0</v>
      </c>
      <c r="FA16" s="226">
        <v>0</v>
      </c>
      <c r="FB16" s="226">
        <v>0</v>
      </c>
      <c r="FC16" s="998">
        <v>0</v>
      </c>
      <c r="FD16" s="712"/>
      <c r="FE16" s="16">
        <v>1</v>
      </c>
      <c r="FF16" s="17" t="s">
        <v>426</v>
      </c>
      <c r="FG16" s="19">
        <v>28</v>
      </c>
      <c r="FH16" s="19">
        <v>243</v>
      </c>
      <c r="FI16" s="19">
        <v>428957</v>
      </c>
      <c r="FJ16" s="19">
        <v>28</v>
      </c>
      <c r="FK16" s="794">
        <v>104</v>
      </c>
      <c r="FL16" s="712"/>
      <c r="FM16" s="16">
        <v>1</v>
      </c>
      <c r="FN16" s="17" t="s">
        <v>426</v>
      </c>
      <c r="FO16" s="226">
        <v>9</v>
      </c>
      <c r="FP16" s="226">
        <v>102</v>
      </c>
      <c r="FQ16" s="226">
        <v>151815</v>
      </c>
      <c r="FR16" s="226">
        <v>3</v>
      </c>
      <c r="FS16" s="998">
        <v>7</v>
      </c>
      <c r="FT16" s="712"/>
      <c r="FU16" s="16">
        <v>1</v>
      </c>
      <c r="FV16" s="17" t="s">
        <v>426</v>
      </c>
      <c r="FW16" s="226">
        <v>7</v>
      </c>
      <c r="FX16" s="226">
        <v>78</v>
      </c>
      <c r="FY16" s="226">
        <v>95011</v>
      </c>
      <c r="FZ16" s="226">
        <v>3</v>
      </c>
      <c r="GA16" s="960">
        <v>7</v>
      </c>
      <c r="GB16" s="712"/>
      <c r="GC16" s="16">
        <v>1</v>
      </c>
      <c r="GD16" s="17" t="s">
        <v>426</v>
      </c>
      <c r="GE16" s="226">
        <v>7</v>
      </c>
      <c r="GF16" s="226">
        <v>78</v>
      </c>
      <c r="GG16" s="226">
        <v>93390</v>
      </c>
      <c r="GH16" s="226">
        <v>3</v>
      </c>
      <c r="GI16" s="960">
        <v>7</v>
      </c>
      <c r="GJ16" s="712"/>
      <c r="GK16" s="16">
        <v>1</v>
      </c>
      <c r="GL16" s="17" t="s">
        <v>426</v>
      </c>
      <c r="GM16" s="226">
        <v>1</v>
      </c>
      <c r="GN16" s="226">
        <v>1</v>
      </c>
      <c r="GO16" s="226">
        <v>1621</v>
      </c>
      <c r="GP16" s="226">
        <v>1</v>
      </c>
      <c r="GQ16" s="998">
        <v>1</v>
      </c>
      <c r="GR16" s="712"/>
      <c r="GS16" s="16">
        <v>1</v>
      </c>
      <c r="GT16" s="17" t="s">
        <v>426</v>
      </c>
      <c r="GU16" s="226">
        <v>0</v>
      </c>
      <c r="GV16" s="226">
        <v>0</v>
      </c>
      <c r="GW16" s="226">
        <v>0</v>
      </c>
      <c r="GX16" s="226">
        <v>0</v>
      </c>
      <c r="GY16" s="960">
        <v>0</v>
      </c>
      <c r="GZ16" s="712"/>
      <c r="HA16" s="16">
        <v>1</v>
      </c>
      <c r="HB16" s="17" t="s">
        <v>426</v>
      </c>
      <c r="HC16" s="226">
        <v>0</v>
      </c>
      <c r="HD16" s="226">
        <v>0</v>
      </c>
      <c r="HE16" s="226">
        <v>0</v>
      </c>
      <c r="HF16" s="226">
        <v>0</v>
      </c>
      <c r="HG16" s="998">
        <v>0</v>
      </c>
      <c r="HH16" s="712"/>
      <c r="HI16" s="16">
        <v>1</v>
      </c>
      <c r="HJ16" s="17" t="s">
        <v>426</v>
      </c>
      <c r="HK16" s="226">
        <v>3</v>
      </c>
      <c r="HL16" s="226">
        <v>30</v>
      </c>
      <c r="HM16" s="226">
        <v>56804</v>
      </c>
      <c r="HN16" s="226">
        <v>3</v>
      </c>
      <c r="HO16" s="960">
        <v>7</v>
      </c>
    </row>
    <row r="17" spans="1:223" ht="30" customHeight="1">
      <c r="A17" s="795">
        <v>2</v>
      </c>
      <c r="B17" s="772" t="s">
        <v>427</v>
      </c>
      <c r="C17" s="24">
        <v>3402</v>
      </c>
      <c r="D17" s="73" t="s">
        <v>526</v>
      </c>
      <c r="E17" s="24">
        <v>24609633</v>
      </c>
      <c r="F17" s="24">
        <v>2549</v>
      </c>
      <c r="G17" s="598">
        <v>3395</v>
      </c>
      <c r="I17" s="795">
        <v>2</v>
      </c>
      <c r="J17" s="772" t="s">
        <v>427</v>
      </c>
      <c r="K17" s="24">
        <v>2787</v>
      </c>
      <c r="L17" s="24">
        <v>30163</v>
      </c>
      <c r="M17" s="24">
        <v>19291496</v>
      </c>
      <c r="N17" s="24">
        <v>2207</v>
      </c>
      <c r="O17" s="74">
        <v>2787</v>
      </c>
      <c r="P17" s="712"/>
      <c r="Q17" s="795">
        <v>2</v>
      </c>
      <c r="R17" s="772" t="s">
        <v>427</v>
      </c>
      <c r="S17" s="24">
        <v>2787</v>
      </c>
      <c r="T17" s="24">
        <v>30163</v>
      </c>
      <c r="U17" s="24">
        <v>19291496</v>
      </c>
      <c r="V17" s="24">
        <v>2207</v>
      </c>
      <c r="W17" s="74">
        <v>2787</v>
      </c>
      <c r="X17" s="712"/>
      <c r="Y17" s="795">
        <v>2</v>
      </c>
      <c r="Z17" s="772" t="s">
        <v>427</v>
      </c>
      <c r="AA17" s="24">
        <v>2784</v>
      </c>
      <c r="AB17" s="24">
        <v>29891</v>
      </c>
      <c r="AC17" s="24">
        <v>18964855</v>
      </c>
      <c r="AD17" s="24">
        <v>2207</v>
      </c>
      <c r="AE17" s="598">
        <v>2784</v>
      </c>
      <c r="AF17" s="712"/>
      <c r="AG17" s="795">
        <v>2</v>
      </c>
      <c r="AH17" s="772" t="s">
        <v>427</v>
      </c>
      <c r="AI17" s="24">
        <v>258</v>
      </c>
      <c r="AJ17" s="24">
        <v>268</v>
      </c>
      <c r="AK17" s="24">
        <v>324050</v>
      </c>
      <c r="AL17" s="24">
        <v>213</v>
      </c>
      <c r="AM17" s="74">
        <v>268</v>
      </c>
      <c r="AN17" s="712"/>
      <c r="AO17" s="795">
        <v>2</v>
      </c>
      <c r="AP17" s="772" t="s">
        <v>427</v>
      </c>
      <c r="AQ17" s="228">
        <v>2</v>
      </c>
      <c r="AR17" s="228">
        <v>2</v>
      </c>
      <c r="AS17" s="228">
        <v>970</v>
      </c>
      <c r="AT17" s="228">
        <v>2</v>
      </c>
      <c r="AU17" s="962">
        <v>2</v>
      </c>
      <c r="AV17" s="712"/>
      <c r="AW17" s="795">
        <v>2</v>
      </c>
      <c r="AX17" s="772" t="s">
        <v>427</v>
      </c>
      <c r="AY17" s="228">
        <v>1</v>
      </c>
      <c r="AZ17" s="228">
        <v>2</v>
      </c>
      <c r="BA17" s="228">
        <v>1621</v>
      </c>
      <c r="BB17" s="228">
        <v>1</v>
      </c>
      <c r="BC17" s="962">
        <v>1</v>
      </c>
      <c r="BD17" s="712"/>
      <c r="BE17" s="795">
        <v>2</v>
      </c>
      <c r="BF17" s="772" t="s">
        <v>427</v>
      </c>
      <c r="BG17" s="24">
        <v>425</v>
      </c>
      <c r="BH17" s="24">
        <v>4620</v>
      </c>
      <c r="BI17" s="24">
        <v>3909145</v>
      </c>
      <c r="BJ17" s="24">
        <v>308</v>
      </c>
      <c r="BK17" s="598">
        <v>427</v>
      </c>
      <c r="BL17" s="712"/>
      <c r="BM17" s="795">
        <v>2</v>
      </c>
      <c r="BN17" s="772" t="s">
        <v>427</v>
      </c>
      <c r="BO17" s="24">
        <v>425</v>
      </c>
      <c r="BP17" s="24">
        <v>4620</v>
      </c>
      <c r="BQ17" s="24">
        <v>3909145</v>
      </c>
      <c r="BR17" s="24">
        <v>308</v>
      </c>
      <c r="BS17" s="598">
        <v>426</v>
      </c>
      <c r="BT17" s="712"/>
      <c r="BU17" s="795">
        <v>2</v>
      </c>
      <c r="BV17" s="772" t="s">
        <v>427</v>
      </c>
      <c r="BW17" s="24">
        <v>423</v>
      </c>
      <c r="BX17" s="24">
        <v>4573</v>
      </c>
      <c r="BY17" s="24">
        <v>3840941</v>
      </c>
      <c r="BZ17" s="24">
        <v>308</v>
      </c>
      <c r="CA17" s="74">
        <v>424</v>
      </c>
      <c r="CB17" s="712"/>
      <c r="CC17" s="795">
        <v>2</v>
      </c>
      <c r="CD17" s="772" t="s">
        <v>427</v>
      </c>
      <c r="CE17" s="24">
        <v>46</v>
      </c>
      <c r="CF17" s="24">
        <v>46</v>
      </c>
      <c r="CG17" s="24">
        <v>67719</v>
      </c>
      <c r="CH17" s="24">
        <v>40</v>
      </c>
      <c r="CI17" s="598">
        <v>46</v>
      </c>
      <c r="CJ17" s="712"/>
      <c r="CK17" s="795">
        <v>2</v>
      </c>
      <c r="CL17" s="772" t="s">
        <v>427</v>
      </c>
      <c r="CM17" s="228">
        <v>1</v>
      </c>
      <c r="CN17" s="228">
        <v>1</v>
      </c>
      <c r="CO17" s="228">
        <v>485</v>
      </c>
      <c r="CP17" s="228">
        <v>1</v>
      </c>
      <c r="CQ17" s="962">
        <v>1</v>
      </c>
      <c r="CR17" s="712"/>
      <c r="CS17" s="795">
        <v>2</v>
      </c>
      <c r="CT17" s="772" t="s">
        <v>427</v>
      </c>
      <c r="CU17" s="228">
        <v>0</v>
      </c>
      <c r="CV17" s="228">
        <v>0</v>
      </c>
      <c r="CW17" s="228">
        <v>0</v>
      </c>
      <c r="CX17" s="228">
        <v>0</v>
      </c>
      <c r="CY17" s="962">
        <v>0</v>
      </c>
      <c r="CZ17" s="712"/>
      <c r="DA17" s="795">
        <v>2</v>
      </c>
      <c r="DB17" s="772" t="s">
        <v>427</v>
      </c>
      <c r="DC17" s="24">
        <v>190</v>
      </c>
      <c r="DD17" s="24">
        <v>1300</v>
      </c>
      <c r="DE17" s="24">
        <v>1408992</v>
      </c>
      <c r="DF17" s="24">
        <v>34</v>
      </c>
      <c r="DG17" s="598">
        <v>181</v>
      </c>
      <c r="DH17" s="1707"/>
      <c r="DI17" s="795">
        <v>2</v>
      </c>
      <c r="DJ17" s="772" t="s">
        <v>427</v>
      </c>
      <c r="DK17" s="24">
        <v>37</v>
      </c>
      <c r="DL17" s="24">
        <v>326</v>
      </c>
      <c r="DM17" s="24">
        <v>340816</v>
      </c>
      <c r="DN17" s="24">
        <v>9</v>
      </c>
      <c r="DO17" s="74">
        <v>35</v>
      </c>
      <c r="DP17" s="712"/>
      <c r="DQ17" s="795">
        <v>2</v>
      </c>
      <c r="DR17" s="772" t="s">
        <v>427</v>
      </c>
      <c r="DS17" s="24">
        <v>33</v>
      </c>
      <c r="DT17" s="24">
        <v>270</v>
      </c>
      <c r="DU17" s="24">
        <v>209516</v>
      </c>
      <c r="DV17" s="24">
        <v>9</v>
      </c>
      <c r="DW17" s="598">
        <v>33</v>
      </c>
      <c r="DX17" s="712"/>
      <c r="DY17" s="795">
        <v>2</v>
      </c>
      <c r="DZ17" s="772" t="s">
        <v>427</v>
      </c>
      <c r="EA17" s="24">
        <v>33</v>
      </c>
      <c r="EB17" s="24">
        <v>256</v>
      </c>
      <c r="EC17" s="24">
        <v>184547</v>
      </c>
      <c r="ED17" s="24">
        <v>9</v>
      </c>
      <c r="EE17" s="598">
        <v>33</v>
      </c>
      <c r="EF17" s="712"/>
      <c r="EG17" s="795">
        <v>2</v>
      </c>
      <c r="EH17" s="772" t="s">
        <v>427</v>
      </c>
      <c r="EI17" s="24">
        <v>14</v>
      </c>
      <c r="EJ17" s="24">
        <v>14</v>
      </c>
      <c r="EK17" s="24">
        <v>24969</v>
      </c>
      <c r="EL17" s="24">
        <v>4</v>
      </c>
      <c r="EM17" s="74">
        <v>14</v>
      </c>
      <c r="EN17" s="712"/>
      <c r="EO17" s="795">
        <v>2</v>
      </c>
      <c r="EP17" s="772" t="s">
        <v>427</v>
      </c>
      <c r="EQ17" s="228">
        <v>0</v>
      </c>
      <c r="ER17" s="228">
        <v>0</v>
      </c>
      <c r="ES17" s="228">
        <v>0</v>
      </c>
      <c r="ET17" s="228">
        <v>0</v>
      </c>
      <c r="EU17" s="962">
        <v>0</v>
      </c>
      <c r="EV17" s="712"/>
      <c r="EW17" s="795">
        <v>2</v>
      </c>
      <c r="EX17" s="772" t="s">
        <v>427</v>
      </c>
      <c r="EY17" s="228">
        <v>0</v>
      </c>
      <c r="EZ17" s="228">
        <v>0</v>
      </c>
      <c r="FA17" s="228">
        <v>0</v>
      </c>
      <c r="FB17" s="228">
        <v>0</v>
      </c>
      <c r="FC17" s="999">
        <v>0</v>
      </c>
      <c r="FD17" s="712"/>
      <c r="FE17" s="795">
        <v>2</v>
      </c>
      <c r="FF17" s="772" t="s">
        <v>427</v>
      </c>
      <c r="FG17" s="24">
        <v>9</v>
      </c>
      <c r="FH17" s="24">
        <v>56</v>
      </c>
      <c r="FI17" s="24">
        <v>131300</v>
      </c>
      <c r="FJ17" s="24">
        <v>8</v>
      </c>
      <c r="FK17" s="598">
        <v>23</v>
      </c>
      <c r="FL17" s="712"/>
      <c r="FM17" s="795">
        <v>2</v>
      </c>
      <c r="FN17" s="772" t="s">
        <v>427</v>
      </c>
      <c r="FO17" s="228">
        <v>17</v>
      </c>
      <c r="FP17" s="228">
        <v>199</v>
      </c>
      <c r="FQ17" s="228">
        <v>215813</v>
      </c>
      <c r="FR17" s="228">
        <v>6</v>
      </c>
      <c r="FS17" s="999">
        <v>17</v>
      </c>
      <c r="FT17" s="712"/>
      <c r="FU17" s="795">
        <v>2</v>
      </c>
      <c r="FV17" s="772" t="s">
        <v>427</v>
      </c>
      <c r="FW17" s="228">
        <v>17</v>
      </c>
      <c r="FX17" s="228">
        <v>156</v>
      </c>
      <c r="FY17" s="228">
        <v>140378</v>
      </c>
      <c r="FZ17" s="228">
        <v>6</v>
      </c>
      <c r="GA17" s="962">
        <v>17</v>
      </c>
      <c r="GB17" s="712"/>
      <c r="GC17" s="795">
        <v>2</v>
      </c>
      <c r="GD17" s="772" t="s">
        <v>427</v>
      </c>
      <c r="GE17" s="228">
        <v>17</v>
      </c>
      <c r="GF17" s="228">
        <v>153</v>
      </c>
      <c r="GG17" s="228">
        <v>132968</v>
      </c>
      <c r="GH17" s="228">
        <v>6</v>
      </c>
      <c r="GI17" s="962">
        <v>17</v>
      </c>
      <c r="GJ17" s="712"/>
      <c r="GK17" s="795">
        <v>2</v>
      </c>
      <c r="GL17" s="772" t="s">
        <v>427</v>
      </c>
      <c r="GM17" s="228">
        <v>3</v>
      </c>
      <c r="GN17" s="228">
        <v>3</v>
      </c>
      <c r="GO17" s="228">
        <v>7410</v>
      </c>
      <c r="GP17" s="228">
        <v>1</v>
      </c>
      <c r="GQ17" s="999">
        <v>3</v>
      </c>
      <c r="GR17" s="712"/>
      <c r="GS17" s="795">
        <v>2</v>
      </c>
      <c r="GT17" s="772" t="s">
        <v>427</v>
      </c>
      <c r="GU17" s="228">
        <v>0</v>
      </c>
      <c r="GV17" s="228">
        <v>0</v>
      </c>
      <c r="GW17" s="228">
        <v>0</v>
      </c>
      <c r="GX17" s="228">
        <v>0</v>
      </c>
      <c r="GY17" s="962">
        <v>0</v>
      </c>
      <c r="GZ17" s="712"/>
      <c r="HA17" s="795">
        <v>2</v>
      </c>
      <c r="HB17" s="772" t="s">
        <v>427</v>
      </c>
      <c r="HC17" s="228">
        <v>0</v>
      </c>
      <c r="HD17" s="228">
        <v>0</v>
      </c>
      <c r="HE17" s="228">
        <v>0</v>
      </c>
      <c r="HF17" s="228">
        <v>0</v>
      </c>
      <c r="HG17" s="999">
        <v>0</v>
      </c>
      <c r="HH17" s="712"/>
      <c r="HI17" s="795">
        <v>2</v>
      </c>
      <c r="HJ17" s="772" t="s">
        <v>427</v>
      </c>
      <c r="HK17" s="228">
        <v>5</v>
      </c>
      <c r="HL17" s="228">
        <v>43</v>
      </c>
      <c r="HM17" s="228">
        <v>75435</v>
      </c>
      <c r="HN17" s="228">
        <v>5</v>
      </c>
      <c r="HO17" s="962">
        <v>14</v>
      </c>
    </row>
    <row r="18" spans="1:223" ht="30" customHeight="1">
      <c r="A18" s="795">
        <v>3</v>
      </c>
      <c r="B18" s="772" t="s">
        <v>428</v>
      </c>
      <c r="C18" s="24">
        <v>3026</v>
      </c>
      <c r="D18" s="73" t="s">
        <v>526</v>
      </c>
      <c r="E18" s="24">
        <v>21593230</v>
      </c>
      <c r="F18" s="24">
        <v>2097</v>
      </c>
      <c r="G18" s="598">
        <v>2997</v>
      </c>
      <c r="I18" s="795">
        <v>3</v>
      </c>
      <c r="J18" s="772" t="s">
        <v>428</v>
      </c>
      <c r="K18" s="24">
        <v>2369</v>
      </c>
      <c r="L18" s="24">
        <v>24613</v>
      </c>
      <c r="M18" s="24">
        <v>15657673</v>
      </c>
      <c r="N18" s="24">
        <v>1770</v>
      </c>
      <c r="O18" s="74">
        <v>2366</v>
      </c>
      <c r="P18" s="712"/>
      <c r="Q18" s="795">
        <v>3</v>
      </c>
      <c r="R18" s="772" t="s">
        <v>428</v>
      </c>
      <c r="S18" s="24">
        <v>2369</v>
      </c>
      <c r="T18" s="24">
        <v>24613</v>
      </c>
      <c r="U18" s="24">
        <v>15657673</v>
      </c>
      <c r="V18" s="24">
        <v>1770</v>
      </c>
      <c r="W18" s="74">
        <v>2366</v>
      </c>
      <c r="X18" s="712"/>
      <c r="Y18" s="795">
        <v>3</v>
      </c>
      <c r="Z18" s="772" t="s">
        <v>428</v>
      </c>
      <c r="AA18" s="24">
        <v>2369</v>
      </c>
      <c r="AB18" s="24">
        <v>24438</v>
      </c>
      <c r="AC18" s="24">
        <v>15442791</v>
      </c>
      <c r="AD18" s="24">
        <v>1717</v>
      </c>
      <c r="AE18" s="598">
        <v>2366</v>
      </c>
      <c r="AF18" s="712"/>
      <c r="AG18" s="795">
        <v>3</v>
      </c>
      <c r="AH18" s="772" t="s">
        <v>428</v>
      </c>
      <c r="AI18" s="24">
        <v>174</v>
      </c>
      <c r="AJ18" s="24">
        <v>169</v>
      </c>
      <c r="AK18" s="24">
        <v>210504</v>
      </c>
      <c r="AL18" s="24">
        <v>131</v>
      </c>
      <c r="AM18" s="74">
        <v>191</v>
      </c>
      <c r="AN18" s="712"/>
      <c r="AO18" s="795">
        <v>3</v>
      </c>
      <c r="AP18" s="772" t="s">
        <v>428</v>
      </c>
      <c r="AQ18" s="228">
        <v>5</v>
      </c>
      <c r="AR18" s="228">
        <v>6</v>
      </c>
      <c r="AS18" s="228">
        <v>4378</v>
      </c>
      <c r="AT18" s="228">
        <v>5</v>
      </c>
      <c r="AU18" s="962">
        <v>5</v>
      </c>
      <c r="AV18" s="712"/>
      <c r="AW18" s="795">
        <v>3</v>
      </c>
      <c r="AX18" s="772" t="s">
        <v>428</v>
      </c>
      <c r="AY18" s="228">
        <v>0</v>
      </c>
      <c r="AZ18" s="228">
        <v>0</v>
      </c>
      <c r="BA18" s="228">
        <v>0</v>
      </c>
      <c r="BB18" s="228">
        <v>0</v>
      </c>
      <c r="BC18" s="962">
        <v>0</v>
      </c>
      <c r="BD18" s="712"/>
      <c r="BE18" s="795">
        <v>3</v>
      </c>
      <c r="BF18" s="772" t="s">
        <v>428</v>
      </c>
      <c r="BG18" s="24">
        <v>433</v>
      </c>
      <c r="BH18" s="24">
        <v>4751</v>
      </c>
      <c r="BI18" s="24">
        <v>4048049</v>
      </c>
      <c r="BJ18" s="24">
        <v>294</v>
      </c>
      <c r="BK18" s="598">
        <v>435</v>
      </c>
      <c r="BL18" s="712"/>
      <c r="BM18" s="795">
        <v>3</v>
      </c>
      <c r="BN18" s="772" t="s">
        <v>804</v>
      </c>
      <c r="BO18" s="24">
        <v>433</v>
      </c>
      <c r="BP18" s="24">
        <v>4751</v>
      </c>
      <c r="BQ18" s="24">
        <v>4048049</v>
      </c>
      <c r="BR18" s="24">
        <v>294</v>
      </c>
      <c r="BS18" s="598">
        <v>435</v>
      </c>
      <c r="BT18" s="712"/>
      <c r="BU18" s="795">
        <v>3</v>
      </c>
      <c r="BV18" s="772" t="s">
        <v>428</v>
      </c>
      <c r="BW18" s="24">
        <v>433</v>
      </c>
      <c r="BX18" s="24">
        <v>4689</v>
      </c>
      <c r="BY18" s="24">
        <v>3965189</v>
      </c>
      <c r="BZ18" s="24">
        <v>294</v>
      </c>
      <c r="CA18" s="74">
        <v>435</v>
      </c>
      <c r="CB18" s="712"/>
      <c r="CC18" s="795">
        <v>3</v>
      </c>
      <c r="CD18" s="772" t="s">
        <v>428</v>
      </c>
      <c r="CE18" s="24">
        <v>45</v>
      </c>
      <c r="CF18" s="24">
        <v>49</v>
      </c>
      <c r="CG18" s="24">
        <v>72285</v>
      </c>
      <c r="CH18" s="24">
        <v>37</v>
      </c>
      <c r="CI18" s="598">
        <v>49</v>
      </c>
      <c r="CJ18" s="712"/>
      <c r="CK18" s="795">
        <v>3</v>
      </c>
      <c r="CL18" s="772" t="s">
        <v>428</v>
      </c>
      <c r="CM18" s="228">
        <v>1</v>
      </c>
      <c r="CN18" s="228">
        <v>1</v>
      </c>
      <c r="CO18" s="228">
        <v>810</v>
      </c>
      <c r="CP18" s="228">
        <v>1</v>
      </c>
      <c r="CQ18" s="962">
        <v>2</v>
      </c>
      <c r="CR18" s="712"/>
      <c r="CS18" s="795">
        <v>3</v>
      </c>
      <c r="CT18" s="772" t="s">
        <v>428</v>
      </c>
      <c r="CU18" s="228">
        <v>1</v>
      </c>
      <c r="CV18" s="228">
        <v>12</v>
      </c>
      <c r="CW18" s="228">
        <v>9765</v>
      </c>
      <c r="CX18" s="228">
        <v>1</v>
      </c>
      <c r="CY18" s="962">
        <v>2</v>
      </c>
      <c r="CZ18" s="712"/>
      <c r="DA18" s="795">
        <v>3</v>
      </c>
      <c r="DB18" s="772" t="s">
        <v>428</v>
      </c>
      <c r="DC18" s="24">
        <v>230</v>
      </c>
      <c r="DD18" s="24">
        <v>1700</v>
      </c>
      <c r="DE18" s="24">
        <v>1887508</v>
      </c>
      <c r="DF18" s="24">
        <v>37</v>
      </c>
      <c r="DG18" s="598">
        <v>203</v>
      </c>
      <c r="DH18" s="1707"/>
      <c r="DI18" s="795">
        <v>3</v>
      </c>
      <c r="DJ18" s="772" t="s">
        <v>428</v>
      </c>
      <c r="DK18" s="24">
        <v>88</v>
      </c>
      <c r="DL18" s="24">
        <v>787</v>
      </c>
      <c r="DM18" s="24">
        <v>756024</v>
      </c>
      <c r="DN18" s="24">
        <v>20</v>
      </c>
      <c r="DO18" s="74">
        <v>83</v>
      </c>
      <c r="DP18" s="712"/>
      <c r="DQ18" s="795">
        <v>3</v>
      </c>
      <c r="DR18" s="772" t="s">
        <v>428</v>
      </c>
      <c r="DS18" s="24">
        <v>71</v>
      </c>
      <c r="DT18" s="24">
        <v>625</v>
      </c>
      <c r="DU18" s="24">
        <v>521004</v>
      </c>
      <c r="DV18" s="24">
        <v>19</v>
      </c>
      <c r="DW18" s="598">
        <v>79</v>
      </c>
      <c r="DX18" s="712"/>
      <c r="DY18" s="795">
        <v>3</v>
      </c>
      <c r="DZ18" s="772" t="s">
        <v>428</v>
      </c>
      <c r="EA18" s="24">
        <v>68</v>
      </c>
      <c r="EB18" s="24">
        <v>595</v>
      </c>
      <c r="EC18" s="24">
        <v>489030</v>
      </c>
      <c r="ED18" s="24">
        <v>18</v>
      </c>
      <c r="EE18" s="598">
        <v>76</v>
      </c>
      <c r="EF18" s="712"/>
      <c r="EG18" s="795">
        <v>3</v>
      </c>
      <c r="EH18" s="772" t="s">
        <v>428</v>
      </c>
      <c r="EI18" s="24">
        <v>17</v>
      </c>
      <c r="EJ18" s="24">
        <v>17</v>
      </c>
      <c r="EK18" s="24">
        <v>22398</v>
      </c>
      <c r="EL18" s="24">
        <v>8</v>
      </c>
      <c r="EM18" s="74">
        <v>31</v>
      </c>
      <c r="EN18" s="712"/>
      <c r="EO18" s="795">
        <v>3</v>
      </c>
      <c r="EP18" s="772" t="s">
        <v>428</v>
      </c>
      <c r="EQ18" s="228">
        <v>1</v>
      </c>
      <c r="ER18" s="228">
        <v>1</v>
      </c>
      <c r="ES18" s="228">
        <v>390</v>
      </c>
      <c r="ET18" s="228">
        <v>1</v>
      </c>
      <c r="EU18" s="962">
        <v>1</v>
      </c>
      <c r="EV18" s="712"/>
      <c r="EW18" s="795">
        <v>3</v>
      </c>
      <c r="EX18" s="772" t="s">
        <v>428</v>
      </c>
      <c r="EY18" s="228">
        <v>0</v>
      </c>
      <c r="EZ18" s="228">
        <v>0</v>
      </c>
      <c r="FA18" s="228">
        <v>0</v>
      </c>
      <c r="FB18" s="228">
        <v>0</v>
      </c>
      <c r="FC18" s="999">
        <v>0</v>
      </c>
      <c r="FD18" s="712"/>
      <c r="FE18" s="795">
        <v>3</v>
      </c>
      <c r="FF18" s="772" t="s">
        <v>428</v>
      </c>
      <c r="FG18" s="24">
        <v>17</v>
      </c>
      <c r="FH18" s="24">
        <v>162</v>
      </c>
      <c r="FI18" s="24">
        <v>235020</v>
      </c>
      <c r="FJ18" s="24">
        <v>17</v>
      </c>
      <c r="FK18" s="598">
        <v>70</v>
      </c>
      <c r="FL18" s="712"/>
      <c r="FM18" s="795">
        <v>3</v>
      </c>
      <c r="FN18" s="772" t="s">
        <v>428</v>
      </c>
      <c r="FO18" s="228">
        <v>1</v>
      </c>
      <c r="FP18" s="228">
        <v>16</v>
      </c>
      <c r="FQ18" s="228">
        <v>19692</v>
      </c>
      <c r="FR18" s="228">
        <v>1</v>
      </c>
      <c r="FS18" s="999">
        <v>1</v>
      </c>
      <c r="FT18" s="712"/>
      <c r="FU18" s="795">
        <v>3</v>
      </c>
      <c r="FV18" s="772" t="s">
        <v>428</v>
      </c>
      <c r="FW18" s="228">
        <v>1</v>
      </c>
      <c r="FX18" s="228">
        <v>12</v>
      </c>
      <c r="FY18" s="228">
        <v>16695</v>
      </c>
      <c r="FZ18" s="228">
        <v>1</v>
      </c>
      <c r="GA18" s="962">
        <v>1</v>
      </c>
      <c r="GB18" s="712"/>
      <c r="GC18" s="795">
        <v>3</v>
      </c>
      <c r="GD18" s="772" t="s">
        <v>428</v>
      </c>
      <c r="GE18" s="228">
        <v>1</v>
      </c>
      <c r="GF18" s="228">
        <v>12</v>
      </c>
      <c r="GG18" s="228">
        <v>16695</v>
      </c>
      <c r="GH18" s="228">
        <v>1</v>
      </c>
      <c r="GI18" s="962">
        <v>1</v>
      </c>
      <c r="GJ18" s="712"/>
      <c r="GK18" s="795">
        <v>3</v>
      </c>
      <c r="GL18" s="772" t="s">
        <v>428</v>
      </c>
      <c r="GM18" s="228">
        <v>0</v>
      </c>
      <c r="GN18" s="228">
        <v>0</v>
      </c>
      <c r="GO18" s="228">
        <v>0</v>
      </c>
      <c r="GP18" s="228">
        <v>0</v>
      </c>
      <c r="GQ18" s="999">
        <v>0</v>
      </c>
      <c r="GR18" s="712"/>
      <c r="GS18" s="795">
        <v>3</v>
      </c>
      <c r="GT18" s="772" t="s">
        <v>428</v>
      </c>
      <c r="GU18" s="228">
        <v>0</v>
      </c>
      <c r="GV18" s="228">
        <v>0</v>
      </c>
      <c r="GW18" s="228">
        <v>0</v>
      </c>
      <c r="GX18" s="228">
        <v>0</v>
      </c>
      <c r="GY18" s="962">
        <v>0</v>
      </c>
      <c r="GZ18" s="712"/>
      <c r="HA18" s="795">
        <v>3</v>
      </c>
      <c r="HB18" s="772" t="s">
        <v>428</v>
      </c>
      <c r="HC18" s="228">
        <v>0</v>
      </c>
      <c r="HD18" s="228">
        <v>0</v>
      </c>
      <c r="HE18" s="228">
        <v>0</v>
      </c>
      <c r="HF18" s="228">
        <v>0</v>
      </c>
      <c r="HG18" s="999">
        <v>0</v>
      </c>
      <c r="HH18" s="712"/>
      <c r="HI18" s="795">
        <v>3</v>
      </c>
      <c r="HJ18" s="772" t="s">
        <v>428</v>
      </c>
      <c r="HK18" s="228">
        <v>1</v>
      </c>
      <c r="HL18" s="228">
        <v>4</v>
      </c>
      <c r="HM18" s="228">
        <v>2997</v>
      </c>
      <c r="HN18" s="228">
        <v>1</v>
      </c>
      <c r="HO18" s="962">
        <v>1</v>
      </c>
    </row>
    <row r="19" spans="1:223" ht="30" customHeight="1">
      <c r="A19" s="22">
        <v>4</v>
      </c>
      <c r="B19" s="23" t="s">
        <v>429</v>
      </c>
      <c r="C19" s="24">
        <v>2360</v>
      </c>
      <c r="D19" s="73" t="s">
        <v>526</v>
      </c>
      <c r="E19" s="24">
        <v>18298286</v>
      </c>
      <c r="F19" s="24">
        <v>1517</v>
      </c>
      <c r="G19" s="598">
        <v>2314</v>
      </c>
      <c r="I19" s="22">
        <v>4</v>
      </c>
      <c r="J19" s="23" t="s">
        <v>429</v>
      </c>
      <c r="K19" s="24">
        <v>1599</v>
      </c>
      <c r="L19" s="24">
        <v>18336</v>
      </c>
      <c r="M19" s="24">
        <v>11606451</v>
      </c>
      <c r="N19" s="24">
        <v>1225</v>
      </c>
      <c r="O19" s="74">
        <v>1599</v>
      </c>
      <c r="P19" s="712"/>
      <c r="Q19" s="22">
        <v>4</v>
      </c>
      <c r="R19" s="23" t="s">
        <v>429</v>
      </c>
      <c r="S19" s="24">
        <v>1599</v>
      </c>
      <c r="T19" s="24">
        <v>18336</v>
      </c>
      <c r="U19" s="24">
        <v>11606451</v>
      </c>
      <c r="V19" s="24">
        <v>1225</v>
      </c>
      <c r="W19" s="74">
        <v>1599</v>
      </c>
      <c r="X19" s="712"/>
      <c r="Y19" s="22">
        <v>4</v>
      </c>
      <c r="Z19" s="23" t="s">
        <v>429</v>
      </c>
      <c r="AA19" s="24">
        <v>1580</v>
      </c>
      <c r="AB19" s="24">
        <v>18251</v>
      </c>
      <c r="AC19" s="24">
        <v>11512913</v>
      </c>
      <c r="AD19" s="24">
        <v>1215</v>
      </c>
      <c r="AE19" s="598">
        <v>1584</v>
      </c>
      <c r="AF19" s="712"/>
      <c r="AG19" s="22">
        <v>4</v>
      </c>
      <c r="AH19" s="23" t="s">
        <v>429</v>
      </c>
      <c r="AI19" s="24">
        <v>83</v>
      </c>
      <c r="AJ19" s="24">
        <v>83</v>
      </c>
      <c r="AK19" s="24">
        <v>92079</v>
      </c>
      <c r="AL19" s="24">
        <v>63</v>
      </c>
      <c r="AM19" s="74">
        <v>83</v>
      </c>
      <c r="AN19" s="712"/>
      <c r="AO19" s="22">
        <v>4</v>
      </c>
      <c r="AP19" s="23" t="s">
        <v>429</v>
      </c>
      <c r="AQ19" s="228">
        <v>2</v>
      </c>
      <c r="AR19" s="228">
        <v>2</v>
      </c>
      <c r="AS19" s="228">
        <v>1459</v>
      </c>
      <c r="AT19" s="228">
        <v>2</v>
      </c>
      <c r="AU19" s="962">
        <v>2</v>
      </c>
      <c r="AV19" s="712"/>
      <c r="AW19" s="22">
        <v>4</v>
      </c>
      <c r="AX19" s="23" t="s">
        <v>429</v>
      </c>
      <c r="AY19" s="228">
        <v>0</v>
      </c>
      <c r="AZ19" s="228">
        <v>0</v>
      </c>
      <c r="BA19" s="228">
        <v>0</v>
      </c>
      <c r="BB19" s="228">
        <v>0</v>
      </c>
      <c r="BC19" s="962">
        <v>0</v>
      </c>
      <c r="BD19" s="712"/>
      <c r="BE19" s="22">
        <v>4</v>
      </c>
      <c r="BF19" s="23" t="s">
        <v>429</v>
      </c>
      <c r="BG19" s="24">
        <v>429</v>
      </c>
      <c r="BH19" s="24">
        <v>4473</v>
      </c>
      <c r="BI19" s="24">
        <v>3948301</v>
      </c>
      <c r="BJ19" s="24">
        <v>236</v>
      </c>
      <c r="BK19" s="598">
        <v>429</v>
      </c>
      <c r="BL19" s="712"/>
      <c r="BM19" s="22">
        <v>4</v>
      </c>
      <c r="BN19" s="23" t="s">
        <v>429</v>
      </c>
      <c r="BO19" s="24">
        <v>429</v>
      </c>
      <c r="BP19" s="24">
        <v>4473</v>
      </c>
      <c r="BQ19" s="24">
        <v>3948301</v>
      </c>
      <c r="BR19" s="24">
        <v>236</v>
      </c>
      <c r="BS19" s="598">
        <v>429</v>
      </c>
      <c r="BT19" s="712"/>
      <c r="BU19" s="22">
        <v>4</v>
      </c>
      <c r="BV19" s="23" t="s">
        <v>429</v>
      </c>
      <c r="BW19" s="24">
        <v>421</v>
      </c>
      <c r="BX19" s="24">
        <v>4423</v>
      </c>
      <c r="BY19" s="24">
        <v>3872791</v>
      </c>
      <c r="BZ19" s="24">
        <v>231</v>
      </c>
      <c r="CA19" s="74">
        <v>421</v>
      </c>
      <c r="CB19" s="712"/>
      <c r="CC19" s="22">
        <v>4</v>
      </c>
      <c r="CD19" s="23" t="s">
        <v>429</v>
      </c>
      <c r="CE19" s="24">
        <v>51</v>
      </c>
      <c r="CF19" s="24">
        <v>51</v>
      </c>
      <c r="CG19" s="24">
        <v>74699</v>
      </c>
      <c r="CH19" s="24">
        <v>34</v>
      </c>
      <c r="CI19" s="598">
        <v>54</v>
      </c>
      <c r="CJ19" s="712"/>
      <c r="CK19" s="22">
        <v>4</v>
      </c>
      <c r="CL19" s="23" t="s">
        <v>429</v>
      </c>
      <c r="CM19" s="228">
        <v>1</v>
      </c>
      <c r="CN19" s="228">
        <v>1</v>
      </c>
      <c r="CO19" s="228">
        <v>811</v>
      </c>
      <c r="CP19" s="228">
        <v>1</v>
      </c>
      <c r="CQ19" s="962">
        <v>1</v>
      </c>
      <c r="CR19" s="712"/>
      <c r="CS19" s="22">
        <v>4</v>
      </c>
      <c r="CT19" s="23" t="s">
        <v>429</v>
      </c>
      <c r="CU19" s="228">
        <v>0</v>
      </c>
      <c r="CV19" s="228">
        <v>0</v>
      </c>
      <c r="CW19" s="228">
        <v>0</v>
      </c>
      <c r="CX19" s="228">
        <v>0</v>
      </c>
      <c r="CY19" s="962">
        <v>0</v>
      </c>
      <c r="CZ19" s="712"/>
      <c r="DA19" s="22">
        <v>4</v>
      </c>
      <c r="DB19" s="23" t="s">
        <v>429</v>
      </c>
      <c r="DC19" s="24">
        <v>332</v>
      </c>
      <c r="DD19" s="24">
        <v>2424</v>
      </c>
      <c r="DE19" s="24">
        <v>2743534</v>
      </c>
      <c r="DF19" s="24">
        <v>46</v>
      </c>
      <c r="DG19" s="598">
        <v>286</v>
      </c>
      <c r="DH19" s="1707"/>
      <c r="DI19" s="22">
        <v>4</v>
      </c>
      <c r="DJ19" s="23" t="s">
        <v>429</v>
      </c>
      <c r="DK19" s="24">
        <v>80</v>
      </c>
      <c r="DL19" s="24">
        <v>635</v>
      </c>
      <c r="DM19" s="24">
        <v>640569</v>
      </c>
      <c r="DN19" s="24">
        <v>11</v>
      </c>
      <c r="DO19" s="74">
        <v>69</v>
      </c>
      <c r="DP19" s="712"/>
      <c r="DQ19" s="22">
        <v>4</v>
      </c>
      <c r="DR19" s="23" t="s">
        <v>429</v>
      </c>
      <c r="DS19" s="24">
        <v>69</v>
      </c>
      <c r="DT19" s="24">
        <v>542</v>
      </c>
      <c r="DU19" s="24">
        <v>437207</v>
      </c>
      <c r="DV19" s="24">
        <v>11</v>
      </c>
      <c r="DW19" s="598">
        <v>69</v>
      </c>
      <c r="DX19" s="712"/>
      <c r="DY19" s="22">
        <v>4</v>
      </c>
      <c r="DZ19" s="23" t="s">
        <v>429</v>
      </c>
      <c r="EA19" s="24">
        <v>69</v>
      </c>
      <c r="EB19" s="24">
        <v>524</v>
      </c>
      <c r="EC19" s="24">
        <v>406101</v>
      </c>
      <c r="ED19" s="24">
        <v>11</v>
      </c>
      <c r="EE19" s="598">
        <v>69</v>
      </c>
      <c r="EF19" s="712"/>
      <c r="EG19" s="22">
        <v>4</v>
      </c>
      <c r="EH19" s="23" t="s">
        <v>429</v>
      </c>
      <c r="EI19" s="24">
        <v>18</v>
      </c>
      <c r="EJ19" s="24">
        <v>18</v>
      </c>
      <c r="EK19" s="24">
        <v>31106</v>
      </c>
      <c r="EL19" s="24">
        <v>5</v>
      </c>
      <c r="EM19" s="74">
        <v>24</v>
      </c>
      <c r="EN19" s="712"/>
      <c r="EO19" s="22">
        <v>4</v>
      </c>
      <c r="EP19" s="23" t="s">
        <v>429</v>
      </c>
      <c r="EQ19" s="228">
        <v>0</v>
      </c>
      <c r="ER19" s="228">
        <v>0</v>
      </c>
      <c r="ES19" s="228">
        <v>0</v>
      </c>
      <c r="ET19" s="228">
        <v>0</v>
      </c>
      <c r="EU19" s="962">
        <v>0</v>
      </c>
      <c r="EV19" s="712"/>
      <c r="EW19" s="22">
        <v>4</v>
      </c>
      <c r="EX19" s="23" t="s">
        <v>429</v>
      </c>
      <c r="EY19" s="228">
        <v>0</v>
      </c>
      <c r="EZ19" s="228">
        <v>0</v>
      </c>
      <c r="FA19" s="228">
        <v>0</v>
      </c>
      <c r="FB19" s="228">
        <v>0</v>
      </c>
      <c r="FC19" s="999">
        <v>0</v>
      </c>
      <c r="FD19" s="712"/>
      <c r="FE19" s="22">
        <v>4</v>
      </c>
      <c r="FF19" s="23" t="s">
        <v>429</v>
      </c>
      <c r="FG19" s="24">
        <v>11</v>
      </c>
      <c r="FH19" s="24">
        <v>93</v>
      </c>
      <c r="FI19" s="24">
        <v>203362</v>
      </c>
      <c r="FJ19" s="24">
        <v>11</v>
      </c>
      <c r="FK19" s="598">
        <v>63</v>
      </c>
      <c r="FL19" s="712"/>
      <c r="FM19" s="22">
        <v>4</v>
      </c>
      <c r="FN19" s="23" t="s">
        <v>429</v>
      </c>
      <c r="FO19" s="228">
        <v>7</v>
      </c>
      <c r="FP19" s="228">
        <v>54</v>
      </c>
      <c r="FQ19" s="228">
        <v>52281</v>
      </c>
      <c r="FR19" s="228">
        <v>2</v>
      </c>
      <c r="FS19" s="999">
        <v>5</v>
      </c>
      <c r="FT19" s="712"/>
      <c r="FU19" s="22">
        <v>4</v>
      </c>
      <c r="FV19" s="23" t="s">
        <v>429</v>
      </c>
      <c r="FW19" s="228">
        <v>5</v>
      </c>
      <c r="FX19" s="228">
        <v>40</v>
      </c>
      <c r="FY19" s="228">
        <v>31474</v>
      </c>
      <c r="FZ19" s="228">
        <v>2</v>
      </c>
      <c r="GA19" s="962">
        <v>5</v>
      </c>
      <c r="GB19" s="712"/>
      <c r="GC19" s="22">
        <v>4</v>
      </c>
      <c r="GD19" s="23" t="s">
        <v>429</v>
      </c>
      <c r="GE19" s="228">
        <v>5</v>
      </c>
      <c r="GF19" s="228">
        <v>40</v>
      </c>
      <c r="GG19" s="228">
        <v>31474</v>
      </c>
      <c r="GH19" s="228">
        <v>2</v>
      </c>
      <c r="GI19" s="962">
        <v>5</v>
      </c>
      <c r="GJ19" s="712"/>
      <c r="GK19" s="22">
        <v>4</v>
      </c>
      <c r="GL19" s="23" t="s">
        <v>429</v>
      </c>
      <c r="GM19" s="228">
        <v>0</v>
      </c>
      <c r="GN19" s="228">
        <v>0</v>
      </c>
      <c r="GO19" s="228">
        <v>0</v>
      </c>
      <c r="GP19" s="228">
        <v>0</v>
      </c>
      <c r="GQ19" s="999">
        <v>0</v>
      </c>
      <c r="GR19" s="712"/>
      <c r="GS19" s="22">
        <v>4</v>
      </c>
      <c r="GT19" s="23" t="s">
        <v>429</v>
      </c>
      <c r="GU19" s="228">
        <v>0</v>
      </c>
      <c r="GV19" s="228">
        <v>0</v>
      </c>
      <c r="GW19" s="228">
        <v>0</v>
      </c>
      <c r="GX19" s="228">
        <v>0</v>
      </c>
      <c r="GY19" s="962">
        <v>0</v>
      </c>
      <c r="GZ19" s="712"/>
      <c r="HA19" s="22">
        <v>4</v>
      </c>
      <c r="HB19" s="23" t="s">
        <v>429</v>
      </c>
      <c r="HC19" s="228">
        <v>0</v>
      </c>
      <c r="HD19" s="228">
        <v>0</v>
      </c>
      <c r="HE19" s="228">
        <v>0</v>
      </c>
      <c r="HF19" s="228">
        <v>0</v>
      </c>
      <c r="HG19" s="999">
        <v>0</v>
      </c>
      <c r="HH19" s="712"/>
      <c r="HI19" s="22">
        <v>4</v>
      </c>
      <c r="HJ19" s="23" t="s">
        <v>429</v>
      </c>
      <c r="HK19" s="228">
        <v>2</v>
      </c>
      <c r="HL19" s="228">
        <v>14</v>
      </c>
      <c r="HM19" s="228">
        <v>20807</v>
      </c>
      <c r="HN19" s="228">
        <v>2</v>
      </c>
      <c r="HO19" s="962">
        <v>2</v>
      </c>
    </row>
    <row r="20" spans="1:223" ht="30" customHeight="1">
      <c r="A20" s="795">
        <v>5</v>
      </c>
      <c r="B20" s="772" t="s">
        <v>430</v>
      </c>
      <c r="C20" s="773">
        <v>5083</v>
      </c>
      <c r="D20" s="73" t="s">
        <v>526</v>
      </c>
      <c r="E20" s="773">
        <v>36031650</v>
      </c>
      <c r="F20" s="773">
        <v>3501</v>
      </c>
      <c r="G20" s="796">
        <v>4963</v>
      </c>
      <c r="I20" s="795">
        <v>5</v>
      </c>
      <c r="J20" s="772" t="s">
        <v>430</v>
      </c>
      <c r="K20" s="24">
        <v>3908</v>
      </c>
      <c r="L20" s="24">
        <v>40689</v>
      </c>
      <c r="M20" s="24">
        <v>26135428</v>
      </c>
      <c r="N20" s="24">
        <v>2999</v>
      </c>
      <c r="O20" s="74">
        <v>3888</v>
      </c>
      <c r="P20" s="712"/>
      <c r="Q20" s="795">
        <v>5</v>
      </c>
      <c r="R20" s="772" t="s">
        <v>430</v>
      </c>
      <c r="S20" s="24">
        <v>3911</v>
      </c>
      <c r="T20" s="24">
        <v>38985</v>
      </c>
      <c r="U20" s="24">
        <v>26135427</v>
      </c>
      <c r="V20" s="24">
        <v>2998</v>
      </c>
      <c r="W20" s="74">
        <v>3888</v>
      </c>
      <c r="X20" s="712"/>
      <c r="Y20" s="795">
        <v>5</v>
      </c>
      <c r="Z20" s="772" t="s">
        <v>430</v>
      </c>
      <c r="AA20" s="24">
        <v>3858</v>
      </c>
      <c r="AB20" s="24">
        <v>40373</v>
      </c>
      <c r="AC20" s="24">
        <v>25691210</v>
      </c>
      <c r="AD20" s="24">
        <v>2937</v>
      </c>
      <c r="AE20" s="598">
        <v>3812</v>
      </c>
      <c r="AF20" s="712"/>
      <c r="AG20" s="795">
        <v>5</v>
      </c>
      <c r="AH20" s="772" t="s">
        <v>430</v>
      </c>
      <c r="AI20" s="24">
        <v>316</v>
      </c>
      <c r="AJ20" s="24">
        <v>316</v>
      </c>
      <c r="AK20" s="24">
        <v>435194</v>
      </c>
      <c r="AL20" s="24">
        <v>254</v>
      </c>
      <c r="AM20" s="74">
        <v>318</v>
      </c>
      <c r="AN20" s="712"/>
      <c r="AO20" s="795">
        <v>5</v>
      </c>
      <c r="AP20" s="772" t="s">
        <v>430</v>
      </c>
      <c r="AQ20" s="228">
        <v>12</v>
      </c>
      <c r="AR20" s="228">
        <v>12</v>
      </c>
      <c r="AS20" s="228">
        <v>8023</v>
      </c>
      <c r="AT20" s="228">
        <v>12</v>
      </c>
      <c r="AU20" s="962">
        <v>12</v>
      </c>
      <c r="AV20" s="712"/>
      <c r="AW20" s="795">
        <v>5</v>
      </c>
      <c r="AX20" s="772" t="s">
        <v>430</v>
      </c>
      <c r="AY20" s="228">
        <v>1</v>
      </c>
      <c r="AZ20" s="228">
        <v>2</v>
      </c>
      <c r="BA20" s="228">
        <v>1000</v>
      </c>
      <c r="BB20" s="228">
        <v>1</v>
      </c>
      <c r="BC20" s="962">
        <v>2</v>
      </c>
      <c r="BD20" s="712"/>
      <c r="BE20" s="795">
        <v>5</v>
      </c>
      <c r="BF20" s="772" t="s">
        <v>430</v>
      </c>
      <c r="BG20" s="24">
        <v>649</v>
      </c>
      <c r="BH20" s="24">
        <v>6937</v>
      </c>
      <c r="BI20" s="24">
        <v>5567742</v>
      </c>
      <c r="BJ20" s="24">
        <v>440</v>
      </c>
      <c r="BK20" s="598">
        <v>644</v>
      </c>
      <c r="BL20" s="712"/>
      <c r="BM20" s="795">
        <v>5</v>
      </c>
      <c r="BN20" s="772" t="s">
        <v>430</v>
      </c>
      <c r="BO20" s="24">
        <v>649</v>
      </c>
      <c r="BP20" s="24">
        <v>6937</v>
      </c>
      <c r="BQ20" s="24">
        <v>5567742</v>
      </c>
      <c r="BR20" s="24">
        <v>440</v>
      </c>
      <c r="BS20" s="598">
        <v>644</v>
      </c>
      <c r="BT20" s="712"/>
      <c r="BU20" s="795">
        <v>5</v>
      </c>
      <c r="BV20" s="772" t="s">
        <v>430</v>
      </c>
      <c r="BW20" s="24">
        <v>629</v>
      </c>
      <c r="BX20" s="24">
        <v>6880</v>
      </c>
      <c r="BY20" s="24">
        <v>5476370</v>
      </c>
      <c r="BZ20" s="24">
        <v>428</v>
      </c>
      <c r="CA20" s="74">
        <v>617</v>
      </c>
      <c r="CB20" s="712"/>
      <c r="CC20" s="795">
        <v>5</v>
      </c>
      <c r="CD20" s="772" t="s">
        <v>430</v>
      </c>
      <c r="CE20" s="24">
        <v>56</v>
      </c>
      <c r="CF20" s="24">
        <v>56</v>
      </c>
      <c r="CG20" s="24">
        <v>89738</v>
      </c>
      <c r="CH20" s="24">
        <v>46</v>
      </c>
      <c r="CI20" s="598">
        <v>54</v>
      </c>
      <c r="CJ20" s="712"/>
      <c r="CK20" s="795">
        <v>5</v>
      </c>
      <c r="CL20" s="772" t="s">
        <v>430</v>
      </c>
      <c r="CM20" s="228">
        <v>2</v>
      </c>
      <c r="CN20" s="228">
        <v>2</v>
      </c>
      <c r="CO20" s="228">
        <v>1634</v>
      </c>
      <c r="CP20" s="228">
        <v>2</v>
      </c>
      <c r="CQ20" s="962">
        <v>2</v>
      </c>
      <c r="CR20" s="712"/>
      <c r="CS20" s="795">
        <v>5</v>
      </c>
      <c r="CT20" s="772" t="s">
        <v>430</v>
      </c>
      <c r="CU20" s="228">
        <v>0</v>
      </c>
      <c r="CV20" s="228">
        <v>0</v>
      </c>
      <c r="CW20" s="228">
        <v>0</v>
      </c>
      <c r="CX20" s="228">
        <v>0</v>
      </c>
      <c r="CY20" s="962">
        <v>0</v>
      </c>
      <c r="CZ20" s="712"/>
      <c r="DA20" s="795">
        <v>5</v>
      </c>
      <c r="DB20" s="772" t="s">
        <v>430</v>
      </c>
      <c r="DC20" s="24">
        <v>525</v>
      </c>
      <c r="DD20" s="24">
        <v>3703</v>
      </c>
      <c r="DE20" s="24">
        <v>4328480</v>
      </c>
      <c r="DF20" s="24">
        <v>77</v>
      </c>
      <c r="DG20" s="598">
        <v>462</v>
      </c>
      <c r="DH20" s="1707"/>
      <c r="DI20" s="795">
        <v>5</v>
      </c>
      <c r="DJ20" s="772" t="s">
        <v>430</v>
      </c>
      <c r="DK20" s="24">
        <v>151</v>
      </c>
      <c r="DL20" s="24">
        <v>1282</v>
      </c>
      <c r="DM20" s="24">
        <v>1337218</v>
      </c>
      <c r="DN20" s="24">
        <v>25</v>
      </c>
      <c r="DO20" s="74">
        <v>119</v>
      </c>
      <c r="DP20" s="712"/>
      <c r="DQ20" s="795">
        <v>5</v>
      </c>
      <c r="DR20" s="772" t="s">
        <v>430</v>
      </c>
      <c r="DS20" s="24">
        <v>121</v>
      </c>
      <c r="DT20" s="24">
        <v>1077</v>
      </c>
      <c r="DU20" s="24">
        <v>903970</v>
      </c>
      <c r="DV20" s="24">
        <v>22</v>
      </c>
      <c r="DW20" s="598">
        <v>113</v>
      </c>
      <c r="DX20" s="712"/>
      <c r="DY20" s="795">
        <v>5</v>
      </c>
      <c r="DZ20" s="772" t="s">
        <v>430</v>
      </c>
      <c r="EA20" s="24">
        <v>119</v>
      </c>
      <c r="EB20" s="24">
        <v>1051</v>
      </c>
      <c r="EC20" s="24">
        <v>851621</v>
      </c>
      <c r="ED20" s="24">
        <v>22</v>
      </c>
      <c r="EE20" s="598">
        <v>113</v>
      </c>
      <c r="EF20" s="712"/>
      <c r="EG20" s="795">
        <v>5</v>
      </c>
      <c r="EH20" s="772" t="s">
        <v>430</v>
      </c>
      <c r="EI20" s="24">
        <v>26</v>
      </c>
      <c r="EJ20" s="24">
        <v>26</v>
      </c>
      <c r="EK20" s="24">
        <v>52349</v>
      </c>
      <c r="EL20" s="24">
        <v>8</v>
      </c>
      <c r="EM20" s="74">
        <v>26</v>
      </c>
      <c r="EN20" s="712"/>
      <c r="EO20" s="795">
        <v>5</v>
      </c>
      <c r="EP20" s="772" t="s">
        <v>430</v>
      </c>
      <c r="EQ20" s="228">
        <v>0</v>
      </c>
      <c r="ER20" s="228">
        <v>0</v>
      </c>
      <c r="ES20" s="228">
        <v>0</v>
      </c>
      <c r="ET20" s="228">
        <v>0</v>
      </c>
      <c r="EU20" s="962">
        <v>0</v>
      </c>
      <c r="EV20" s="712"/>
      <c r="EW20" s="795">
        <v>5</v>
      </c>
      <c r="EX20" s="772" t="s">
        <v>430</v>
      </c>
      <c r="EY20" s="228">
        <v>0</v>
      </c>
      <c r="EZ20" s="228">
        <v>0</v>
      </c>
      <c r="FA20" s="228">
        <v>0</v>
      </c>
      <c r="FB20" s="228">
        <v>0</v>
      </c>
      <c r="FC20" s="999">
        <v>0</v>
      </c>
      <c r="FD20" s="712"/>
      <c r="FE20" s="795">
        <v>5</v>
      </c>
      <c r="FF20" s="772" t="s">
        <v>430</v>
      </c>
      <c r="FG20" s="24">
        <v>23</v>
      </c>
      <c r="FH20" s="24">
        <v>205</v>
      </c>
      <c r="FI20" s="24">
        <v>433248</v>
      </c>
      <c r="FJ20" s="24">
        <v>22</v>
      </c>
      <c r="FK20" s="598">
        <v>107</v>
      </c>
      <c r="FL20" s="712"/>
      <c r="FM20" s="795">
        <v>5</v>
      </c>
      <c r="FN20" s="772" t="s">
        <v>430</v>
      </c>
      <c r="FO20" s="228">
        <v>10</v>
      </c>
      <c r="FP20" s="228">
        <v>78</v>
      </c>
      <c r="FQ20" s="228">
        <v>119397</v>
      </c>
      <c r="FR20" s="228">
        <v>4</v>
      </c>
      <c r="FS20" s="999">
        <v>6</v>
      </c>
      <c r="FT20" s="712"/>
      <c r="FU20" s="795">
        <v>5</v>
      </c>
      <c r="FV20" s="772" t="s">
        <v>430</v>
      </c>
      <c r="FW20" s="228">
        <v>6</v>
      </c>
      <c r="FX20" s="228">
        <v>46</v>
      </c>
      <c r="FY20" s="228">
        <v>52406</v>
      </c>
      <c r="FZ20" s="228">
        <v>4</v>
      </c>
      <c r="GA20" s="962">
        <v>6</v>
      </c>
      <c r="GB20" s="712"/>
      <c r="GC20" s="795">
        <v>5</v>
      </c>
      <c r="GD20" s="772" t="s">
        <v>430</v>
      </c>
      <c r="GE20" s="228">
        <v>6</v>
      </c>
      <c r="GF20" s="228">
        <v>44</v>
      </c>
      <c r="GG20" s="228">
        <v>48666</v>
      </c>
      <c r="GH20" s="228">
        <v>4</v>
      </c>
      <c r="GI20" s="962">
        <v>6</v>
      </c>
      <c r="GJ20" s="712"/>
      <c r="GK20" s="795">
        <v>5</v>
      </c>
      <c r="GL20" s="772" t="s">
        <v>430</v>
      </c>
      <c r="GM20" s="228">
        <v>2</v>
      </c>
      <c r="GN20" s="228">
        <v>2</v>
      </c>
      <c r="GO20" s="228">
        <v>3740</v>
      </c>
      <c r="GP20" s="228">
        <v>1</v>
      </c>
      <c r="GQ20" s="999">
        <v>2</v>
      </c>
      <c r="GR20" s="712"/>
      <c r="GS20" s="795">
        <v>5</v>
      </c>
      <c r="GT20" s="772" t="s">
        <v>430</v>
      </c>
      <c r="GU20" s="228">
        <v>0</v>
      </c>
      <c r="GV20" s="228">
        <v>0</v>
      </c>
      <c r="GW20" s="228">
        <v>0</v>
      </c>
      <c r="GX20" s="228">
        <v>0</v>
      </c>
      <c r="GY20" s="962">
        <v>0</v>
      </c>
      <c r="GZ20" s="712"/>
      <c r="HA20" s="795">
        <v>5</v>
      </c>
      <c r="HB20" s="772" t="s">
        <v>430</v>
      </c>
      <c r="HC20" s="228">
        <v>0</v>
      </c>
      <c r="HD20" s="228">
        <v>0</v>
      </c>
      <c r="HE20" s="228">
        <v>0</v>
      </c>
      <c r="HF20" s="228">
        <v>0</v>
      </c>
      <c r="HG20" s="999">
        <v>0</v>
      </c>
      <c r="HH20" s="712"/>
      <c r="HI20" s="795">
        <v>5</v>
      </c>
      <c r="HJ20" s="772" t="s">
        <v>430</v>
      </c>
      <c r="HK20" s="228">
        <v>4</v>
      </c>
      <c r="HL20" s="228">
        <v>32</v>
      </c>
      <c r="HM20" s="228">
        <v>66991</v>
      </c>
      <c r="HN20" s="228">
        <v>4</v>
      </c>
      <c r="HO20" s="962">
        <v>6</v>
      </c>
    </row>
    <row r="21" spans="1:223" ht="30" customHeight="1">
      <c r="A21" s="25">
        <v>6</v>
      </c>
      <c r="B21" s="797" t="s">
        <v>431</v>
      </c>
      <c r="C21" s="236">
        <v>4294</v>
      </c>
      <c r="D21" s="73" t="s">
        <v>526</v>
      </c>
      <c r="E21" s="798">
        <v>30896142</v>
      </c>
      <c r="F21" s="236">
        <v>2746</v>
      </c>
      <c r="G21" s="799">
        <v>4191</v>
      </c>
      <c r="I21" s="25">
        <v>6</v>
      </c>
      <c r="J21" s="797" t="s">
        <v>431</v>
      </c>
      <c r="K21" s="236">
        <v>3058</v>
      </c>
      <c r="L21" s="800">
        <v>32350</v>
      </c>
      <c r="M21" s="236">
        <v>20683354</v>
      </c>
      <c r="N21" s="800">
        <v>2289</v>
      </c>
      <c r="O21" s="801">
        <v>3058</v>
      </c>
      <c r="P21" s="712"/>
      <c r="Q21" s="25">
        <v>6</v>
      </c>
      <c r="R21" s="797" t="s">
        <v>431</v>
      </c>
      <c r="S21" s="236">
        <v>3058</v>
      </c>
      <c r="T21" s="236">
        <v>32350</v>
      </c>
      <c r="U21" s="236">
        <v>20683354</v>
      </c>
      <c r="V21" s="800">
        <v>2289</v>
      </c>
      <c r="W21" s="801">
        <v>3058</v>
      </c>
      <c r="X21" s="712"/>
      <c r="Y21" s="25">
        <v>6</v>
      </c>
      <c r="Z21" s="797" t="s">
        <v>431</v>
      </c>
      <c r="AA21" s="236">
        <v>3058</v>
      </c>
      <c r="AB21" s="800">
        <v>32350</v>
      </c>
      <c r="AC21" s="800">
        <v>20683354</v>
      </c>
      <c r="AD21" s="800">
        <v>2289</v>
      </c>
      <c r="AE21" s="801">
        <v>3058</v>
      </c>
      <c r="AF21" s="712"/>
      <c r="AG21" s="25">
        <v>6</v>
      </c>
      <c r="AH21" s="797" t="s">
        <v>431</v>
      </c>
      <c r="AI21" s="236">
        <v>200</v>
      </c>
      <c r="AJ21" s="236">
        <v>192</v>
      </c>
      <c r="AK21" s="800">
        <v>180362</v>
      </c>
      <c r="AL21" s="800">
        <v>130</v>
      </c>
      <c r="AM21" s="801">
        <v>200</v>
      </c>
      <c r="AN21" s="712"/>
      <c r="AO21" s="25">
        <v>6</v>
      </c>
      <c r="AP21" s="797" t="s">
        <v>431</v>
      </c>
      <c r="AQ21" s="994">
        <v>23</v>
      </c>
      <c r="AR21" s="994">
        <v>23</v>
      </c>
      <c r="AS21" s="995">
        <v>14875</v>
      </c>
      <c r="AT21" s="995">
        <v>20</v>
      </c>
      <c r="AU21" s="996">
        <v>23</v>
      </c>
      <c r="AV21" s="712"/>
      <c r="AW21" s="25">
        <v>6</v>
      </c>
      <c r="AX21" s="797" t="s">
        <v>431</v>
      </c>
      <c r="AY21" s="994">
        <v>21</v>
      </c>
      <c r="AZ21" s="994">
        <v>93</v>
      </c>
      <c r="BA21" s="995">
        <v>72963</v>
      </c>
      <c r="BB21" s="995">
        <v>18</v>
      </c>
      <c r="BC21" s="996">
        <v>21</v>
      </c>
      <c r="BD21" s="712"/>
      <c r="BE21" s="25">
        <v>6</v>
      </c>
      <c r="BF21" s="797" t="s">
        <v>431</v>
      </c>
      <c r="BG21" s="236">
        <v>561</v>
      </c>
      <c r="BH21" s="800">
        <v>6162</v>
      </c>
      <c r="BI21" s="236">
        <v>4949381</v>
      </c>
      <c r="BJ21" s="236">
        <v>354</v>
      </c>
      <c r="BK21" s="801">
        <v>561</v>
      </c>
      <c r="BL21" s="712"/>
      <c r="BM21" s="25">
        <v>6</v>
      </c>
      <c r="BN21" s="797" t="s">
        <v>431</v>
      </c>
      <c r="BO21" s="236">
        <v>561</v>
      </c>
      <c r="BP21" s="236">
        <v>5500</v>
      </c>
      <c r="BQ21" s="236">
        <v>4949381</v>
      </c>
      <c r="BR21" s="236">
        <v>354</v>
      </c>
      <c r="BS21" s="799">
        <v>561</v>
      </c>
      <c r="BT21" s="712"/>
      <c r="BU21" s="25">
        <v>6</v>
      </c>
      <c r="BV21" s="797" t="s">
        <v>431</v>
      </c>
      <c r="BW21" s="236">
        <v>557</v>
      </c>
      <c r="BX21" s="236">
        <v>5436</v>
      </c>
      <c r="BY21" s="800">
        <v>4879387</v>
      </c>
      <c r="BZ21" s="236">
        <v>329</v>
      </c>
      <c r="CA21" s="799">
        <v>557</v>
      </c>
      <c r="CB21" s="712"/>
      <c r="CC21" s="25">
        <v>6</v>
      </c>
      <c r="CD21" s="797" t="s">
        <v>431</v>
      </c>
      <c r="CE21" s="236">
        <v>57</v>
      </c>
      <c r="CF21" s="236">
        <v>56</v>
      </c>
      <c r="CG21" s="800">
        <v>65400</v>
      </c>
      <c r="CH21" s="236">
        <v>45</v>
      </c>
      <c r="CI21" s="799">
        <v>57</v>
      </c>
      <c r="CJ21" s="712"/>
      <c r="CK21" s="25">
        <v>6</v>
      </c>
      <c r="CL21" s="797" t="s">
        <v>431</v>
      </c>
      <c r="CM21" s="994">
        <v>4</v>
      </c>
      <c r="CN21" s="994">
        <v>4</v>
      </c>
      <c r="CO21" s="995">
        <v>1300</v>
      </c>
      <c r="CP21" s="994">
        <v>3</v>
      </c>
      <c r="CQ21" s="997">
        <v>4</v>
      </c>
      <c r="CR21" s="712"/>
      <c r="CS21" s="25">
        <v>6</v>
      </c>
      <c r="CT21" s="26" t="s">
        <v>431</v>
      </c>
      <c r="CU21" s="228">
        <v>2</v>
      </c>
      <c r="CV21" s="228">
        <v>4</v>
      </c>
      <c r="CW21" s="228">
        <v>3294</v>
      </c>
      <c r="CX21" s="228">
        <v>2</v>
      </c>
      <c r="CY21" s="962">
        <v>2</v>
      </c>
      <c r="CZ21" s="712"/>
      <c r="DA21" s="25">
        <v>6</v>
      </c>
      <c r="DB21" s="797" t="s">
        <v>431</v>
      </c>
      <c r="DC21" s="236">
        <v>675</v>
      </c>
      <c r="DD21" s="800">
        <v>5037</v>
      </c>
      <c r="DE21" s="800">
        <v>5263407</v>
      </c>
      <c r="DF21" s="800">
        <v>103</v>
      </c>
      <c r="DG21" s="801">
        <v>572</v>
      </c>
      <c r="DH21" s="1707"/>
      <c r="DI21" s="25">
        <v>6</v>
      </c>
      <c r="DJ21" s="26" t="s">
        <v>431</v>
      </c>
      <c r="DK21" s="24">
        <v>224</v>
      </c>
      <c r="DL21" s="24">
        <v>1930</v>
      </c>
      <c r="DM21" s="24">
        <v>1779377</v>
      </c>
      <c r="DN21" s="24">
        <v>32</v>
      </c>
      <c r="DO21" s="74">
        <v>192</v>
      </c>
      <c r="DP21" s="712"/>
      <c r="DQ21" s="25">
        <v>6</v>
      </c>
      <c r="DR21" s="26" t="s">
        <v>431</v>
      </c>
      <c r="DS21" s="24">
        <v>192</v>
      </c>
      <c r="DT21" s="24">
        <v>1611</v>
      </c>
      <c r="DU21" s="24">
        <v>1256706</v>
      </c>
      <c r="DV21" s="24">
        <v>32</v>
      </c>
      <c r="DW21" s="598">
        <v>192</v>
      </c>
      <c r="DX21" s="712"/>
      <c r="DY21" s="25">
        <v>6</v>
      </c>
      <c r="DZ21" s="26" t="s">
        <v>431</v>
      </c>
      <c r="EA21" s="24">
        <v>176</v>
      </c>
      <c r="EB21" s="24">
        <v>1602</v>
      </c>
      <c r="EC21" s="24">
        <v>1224902</v>
      </c>
      <c r="ED21" s="24">
        <v>29</v>
      </c>
      <c r="EE21" s="598">
        <v>158</v>
      </c>
      <c r="EF21" s="712"/>
      <c r="EG21" s="25">
        <v>6</v>
      </c>
      <c r="EH21" s="26" t="s">
        <v>431</v>
      </c>
      <c r="EI21" s="24">
        <v>23</v>
      </c>
      <c r="EJ21" s="24">
        <v>14</v>
      </c>
      <c r="EK21" s="24">
        <v>30304</v>
      </c>
      <c r="EL21" s="24">
        <v>8</v>
      </c>
      <c r="EM21" s="74">
        <v>27</v>
      </c>
      <c r="EN21" s="712"/>
      <c r="EO21" s="25">
        <v>6</v>
      </c>
      <c r="EP21" s="26" t="s">
        <v>431</v>
      </c>
      <c r="EQ21" s="228">
        <v>2</v>
      </c>
      <c r="ER21" s="228">
        <v>2</v>
      </c>
      <c r="ES21" s="228">
        <v>1500</v>
      </c>
      <c r="ET21" s="228">
        <v>1</v>
      </c>
      <c r="EU21" s="962">
        <v>2</v>
      </c>
      <c r="EV21" s="712"/>
      <c r="EW21" s="25">
        <v>6</v>
      </c>
      <c r="EX21" s="26" t="s">
        <v>431</v>
      </c>
      <c r="EY21" s="228">
        <v>0</v>
      </c>
      <c r="EZ21" s="228">
        <v>0</v>
      </c>
      <c r="FA21" s="228">
        <v>0</v>
      </c>
      <c r="FB21" s="228">
        <v>0</v>
      </c>
      <c r="FC21" s="999">
        <v>0</v>
      </c>
      <c r="FD21" s="712"/>
      <c r="FE21" s="25">
        <v>6</v>
      </c>
      <c r="FF21" s="26" t="s">
        <v>431</v>
      </c>
      <c r="FG21" s="24">
        <v>32</v>
      </c>
      <c r="FH21" s="24">
        <v>319</v>
      </c>
      <c r="FI21" s="24">
        <v>522671</v>
      </c>
      <c r="FJ21" s="24">
        <v>32</v>
      </c>
      <c r="FK21" s="598">
        <v>133</v>
      </c>
      <c r="FL21" s="712"/>
      <c r="FM21" s="25">
        <v>6</v>
      </c>
      <c r="FN21" s="26" t="s">
        <v>431</v>
      </c>
      <c r="FO21" s="228">
        <v>27</v>
      </c>
      <c r="FP21" s="228">
        <v>233</v>
      </c>
      <c r="FQ21" s="228">
        <v>258198</v>
      </c>
      <c r="FR21" s="228">
        <v>8</v>
      </c>
      <c r="FS21" s="999">
        <v>19</v>
      </c>
      <c r="FT21" s="712"/>
      <c r="FU21" s="25">
        <v>6</v>
      </c>
      <c r="FV21" s="26" t="s">
        <v>431</v>
      </c>
      <c r="FW21" s="228">
        <v>19</v>
      </c>
      <c r="FX21" s="228">
        <v>164</v>
      </c>
      <c r="FY21" s="228">
        <v>150885</v>
      </c>
      <c r="FZ21" s="228">
        <v>8</v>
      </c>
      <c r="GA21" s="962">
        <v>19</v>
      </c>
      <c r="GB21" s="712"/>
      <c r="GC21" s="25">
        <v>6</v>
      </c>
      <c r="GD21" s="26" t="s">
        <v>431</v>
      </c>
      <c r="GE21" s="228">
        <v>19</v>
      </c>
      <c r="GF21" s="228">
        <v>163</v>
      </c>
      <c r="GG21" s="228">
        <v>149385</v>
      </c>
      <c r="GH21" s="228">
        <v>8</v>
      </c>
      <c r="GI21" s="962">
        <v>19</v>
      </c>
      <c r="GJ21" s="712"/>
      <c r="GK21" s="25">
        <v>6</v>
      </c>
      <c r="GL21" s="26" t="s">
        <v>431</v>
      </c>
      <c r="GM21" s="228">
        <v>1</v>
      </c>
      <c r="GN21" s="228">
        <v>1</v>
      </c>
      <c r="GO21" s="228">
        <v>1500</v>
      </c>
      <c r="GP21" s="228">
        <v>1</v>
      </c>
      <c r="GQ21" s="999">
        <v>1</v>
      </c>
      <c r="GR21" s="712"/>
      <c r="GS21" s="25">
        <v>6</v>
      </c>
      <c r="GT21" s="26" t="s">
        <v>431</v>
      </c>
      <c r="GU21" s="228">
        <v>0</v>
      </c>
      <c r="GV21" s="228">
        <v>0</v>
      </c>
      <c r="GW21" s="228">
        <v>0</v>
      </c>
      <c r="GX21" s="228">
        <v>0</v>
      </c>
      <c r="GY21" s="962">
        <v>0</v>
      </c>
      <c r="GZ21" s="712"/>
      <c r="HA21" s="25">
        <v>6</v>
      </c>
      <c r="HB21" s="26" t="s">
        <v>431</v>
      </c>
      <c r="HC21" s="228">
        <v>0</v>
      </c>
      <c r="HD21" s="228">
        <v>0</v>
      </c>
      <c r="HE21" s="228">
        <v>0</v>
      </c>
      <c r="HF21" s="228">
        <v>0</v>
      </c>
      <c r="HG21" s="999">
        <v>0</v>
      </c>
      <c r="HH21" s="712"/>
      <c r="HI21" s="25">
        <v>6</v>
      </c>
      <c r="HJ21" s="26" t="s">
        <v>431</v>
      </c>
      <c r="HK21" s="228">
        <v>8</v>
      </c>
      <c r="HL21" s="228">
        <v>69</v>
      </c>
      <c r="HM21" s="228">
        <v>107313</v>
      </c>
      <c r="HN21" s="228">
        <v>8</v>
      </c>
      <c r="HO21" s="962">
        <v>19</v>
      </c>
    </row>
    <row r="22" spans="1:223" ht="30" customHeight="1">
      <c r="A22" s="795">
        <v>7</v>
      </c>
      <c r="B22" s="772" t="s">
        <v>432</v>
      </c>
      <c r="C22" s="24">
        <v>6716</v>
      </c>
      <c r="D22" s="73" t="s">
        <v>526</v>
      </c>
      <c r="E22" s="24">
        <v>47579714</v>
      </c>
      <c r="F22" s="24">
        <v>4789</v>
      </c>
      <c r="G22" s="598">
        <v>6640</v>
      </c>
      <c r="I22" s="795">
        <v>7</v>
      </c>
      <c r="J22" s="772" t="s">
        <v>432</v>
      </c>
      <c r="K22" s="24">
        <v>5433</v>
      </c>
      <c r="L22" s="24">
        <v>57566</v>
      </c>
      <c r="M22" s="24">
        <v>36465160.6</v>
      </c>
      <c r="N22" s="24">
        <v>4184</v>
      </c>
      <c r="O22" s="74">
        <v>5434</v>
      </c>
      <c r="P22" s="712"/>
      <c r="Q22" s="795">
        <v>7</v>
      </c>
      <c r="R22" s="772" t="s">
        <v>432</v>
      </c>
      <c r="S22" s="24">
        <v>5433</v>
      </c>
      <c r="T22" s="24">
        <v>57566</v>
      </c>
      <c r="U22" s="24">
        <v>36465160.6</v>
      </c>
      <c r="V22" s="24">
        <v>4184</v>
      </c>
      <c r="W22" s="74">
        <v>5434</v>
      </c>
      <c r="X22" s="712"/>
      <c r="Y22" s="795">
        <v>7</v>
      </c>
      <c r="Z22" s="772" t="s">
        <v>432</v>
      </c>
      <c r="AA22" s="24">
        <v>5428</v>
      </c>
      <c r="AB22" s="24">
        <v>57243</v>
      </c>
      <c r="AC22" s="24">
        <v>36016160.1</v>
      </c>
      <c r="AD22" s="24">
        <v>4180</v>
      </c>
      <c r="AE22" s="598">
        <v>5429</v>
      </c>
      <c r="AF22" s="712"/>
      <c r="AG22" s="795">
        <v>7</v>
      </c>
      <c r="AH22" s="772" t="s">
        <v>432</v>
      </c>
      <c r="AI22" s="24">
        <v>307</v>
      </c>
      <c r="AJ22" s="24">
        <v>303</v>
      </c>
      <c r="AK22" s="24">
        <v>432484</v>
      </c>
      <c r="AL22" s="24">
        <v>235</v>
      </c>
      <c r="AM22" s="74">
        <v>309</v>
      </c>
      <c r="AN22" s="712"/>
      <c r="AO22" s="795">
        <v>7</v>
      </c>
      <c r="AP22" s="772" t="s">
        <v>432</v>
      </c>
      <c r="AQ22" s="228">
        <v>9</v>
      </c>
      <c r="AR22" s="228">
        <v>11</v>
      </c>
      <c r="AS22" s="228">
        <v>9055.5</v>
      </c>
      <c r="AT22" s="228">
        <v>9</v>
      </c>
      <c r="AU22" s="962">
        <v>9</v>
      </c>
      <c r="AV22" s="712"/>
      <c r="AW22" s="795">
        <v>7</v>
      </c>
      <c r="AX22" s="772" t="s">
        <v>432</v>
      </c>
      <c r="AY22" s="228">
        <v>4</v>
      </c>
      <c r="AZ22" s="228">
        <v>9</v>
      </c>
      <c r="BA22" s="228">
        <v>7461</v>
      </c>
      <c r="BB22" s="228">
        <v>4</v>
      </c>
      <c r="BC22" s="962">
        <v>4</v>
      </c>
      <c r="BD22" s="712"/>
      <c r="BE22" s="795">
        <v>7</v>
      </c>
      <c r="BF22" s="772" t="s">
        <v>432</v>
      </c>
      <c r="BG22" s="24">
        <v>789</v>
      </c>
      <c r="BH22" s="24">
        <v>8023</v>
      </c>
      <c r="BI22" s="24">
        <v>6935116.38</v>
      </c>
      <c r="BJ22" s="24">
        <v>534</v>
      </c>
      <c r="BK22" s="598">
        <v>789</v>
      </c>
      <c r="BL22" s="712"/>
      <c r="BM22" s="795">
        <v>7</v>
      </c>
      <c r="BN22" s="772" t="s">
        <v>432</v>
      </c>
      <c r="BO22" s="24">
        <v>789</v>
      </c>
      <c r="BP22" s="24">
        <v>8023</v>
      </c>
      <c r="BQ22" s="24">
        <v>6935116.38</v>
      </c>
      <c r="BR22" s="24">
        <v>534</v>
      </c>
      <c r="BS22" s="598">
        <v>789</v>
      </c>
      <c r="BT22" s="712"/>
      <c r="BU22" s="795">
        <v>7</v>
      </c>
      <c r="BV22" s="772" t="s">
        <v>432</v>
      </c>
      <c r="BW22" s="24">
        <v>789</v>
      </c>
      <c r="BX22" s="24">
        <v>7911</v>
      </c>
      <c r="BY22" s="24">
        <v>6753634.38</v>
      </c>
      <c r="BZ22" s="24">
        <v>534</v>
      </c>
      <c r="CA22" s="74">
        <v>789</v>
      </c>
      <c r="CB22" s="712"/>
      <c r="CC22" s="795">
        <v>7</v>
      </c>
      <c r="CD22" s="772" t="s">
        <v>432</v>
      </c>
      <c r="CE22" s="24">
        <v>107</v>
      </c>
      <c r="CF22" s="24">
        <v>106</v>
      </c>
      <c r="CG22" s="24">
        <v>176650</v>
      </c>
      <c r="CH22" s="24">
        <v>76</v>
      </c>
      <c r="CI22" s="598">
        <v>108</v>
      </c>
      <c r="CJ22" s="712"/>
      <c r="CK22" s="795">
        <v>7</v>
      </c>
      <c r="CL22" s="772" t="s">
        <v>432</v>
      </c>
      <c r="CM22" s="228">
        <v>3</v>
      </c>
      <c r="CN22" s="228">
        <v>3</v>
      </c>
      <c r="CO22" s="228">
        <v>2432</v>
      </c>
      <c r="CP22" s="228">
        <v>2</v>
      </c>
      <c r="CQ22" s="962">
        <v>3</v>
      </c>
      <c r="CR22" s="712"/>
      <c r="CS22" s="795">
        <v>7</v>
      </c>
      <c r="CT22" s="772" t="s">
        <v>432</v>
      </c>
      <c r="CU22" s="228">
        <v>1</v>
      </c>
      <c r="CV22" s="228">
        <v>3</v>
      </c>
      <c r="CW22" s="228">
        <v>2400</v>
      </c>
      <c r="CX22" s="228">
        <v>1</v>
      </c>
      <c r="CY22" s="962">
        <v>1</v>
      </c>
      <c r="CZ22" s="712"/>
      <c r="DA22" s="795">
        <v>7</v>
      </c>
      <c r="DB22" s="772" t="s">
        <v>432</v>
      </c>
      <c r="DC22" s="24">
        <v>494</v>
      </c>
      <c r="DD22" s="24">
        <v>3779</v>
      </c>
      <c r="DE22" s="24">
        <v>4179437.14</v>
      </c>
      <c r="DF22" s="24">
        <v>73</v>
      </c>
      <c r="DG22" s="598">
        <v>417</v>
      </c>
      <c r="DH22" s="1707"/>
      <c r="DI22" s="795">
        <v>7</v>
      </c>
      <c r="DJ22" s="772" t="s">
        <v>432</v>
      </c>
      <c r="DK22" s="24">
        <v>155</v>
      </c>
      <c r="DL22" s="24">
        <v>1474</v>
      </c>
      <c r="DM22" s="24">
        <v>1465745.38</v>
      </c>
      <c r="DN22" s="24">
        <v>27</v>
      </c>
      <c r="DO22" s="74">
        <v>128</v>
      </c>
      <c r="DP22" s="712"/>
      <c r="DQ22" s="795">
        <v>7</v>
      </c>
      <c r="DR22" s="772" t="s">
        <v>432</v>
      </c>
      <c r="DS22" s="24">
        <v>128</v>
      </c>
      <c r="DT22" s="24">
        <v>1222</v>
      </c>
      <c r="DU22" s="24">
        <v>988720.38</v>
      </c>
      <c r="DV22" s="24">
        <v>27</v>
      </c>
      <c r="DW22" s="598">
        <v>128</v>
      </c>
      <c r="DX22" s="712"/>
      <c r="DY22" s="795">
        <v>7</v>
      </c>
      <c r="DZ22" s="772" t="s">
        <v>432</v>
      </c>
      <c r="EA22" s="24">
        <v>128</v>
      </c>
      <c r="EB22" s="24">
        <v>1200</v>
      </c>
      <c r="EC22" s="24">
        <v>944417.38</v>
      </c>
      <c r="ED22" s="24">
        <v>27</v>
      </c>
      <c r="EE22" s="598">
        <v>128</v>
      </c>
      <c r="EF22" s="712"/>
      <c r="EG22" s="795">
        <v>7</v>
      </c>
      <c r="EH22" s="772" t="s">
        <v>432</v>
      </c>
      <c r="EI22" s="24">
        <v>30</v>
      </c>
      <c r="EJ22" s="24">
        <v>30</v>
      </c>
      <c r="EK22" s="24">
        <v>44303</v>
      </c>
      <c r="EL22" s="24">
        <v>10</v>
      </c>
      <c r="EM22" s="74">
        <v>30</v>
      </c>
      <c r="EN22" s="712"/>
      <c r="EO22" s="795">
        <v>7</v>
      </c>
      <c r="EP22" s="772" t="s">
        <v>432</v>
      </c>
      <c r="EQ22" s="228">
        <v>0</v>
      </c>
      <c r="ER22" s="228">
        <v>0</v>
      </c>
      <c r="ES22" s="228">
        <v>0</v>
      </c>
      <c r="ET22" s="228">
        <v>0</v>
      </c>
      <c r="EU22" s="962">
        <v>0</v>
      </c>
      <c r="EV22" s="712"/>
      <c r="EW22" s="795">
        <v>7</v>
      </c>
      <c r="EX22" s="772" t="s">
        <v>432</v>
      </c>
      <c r="EY22" s="228">
        <v>0</v>
      </c>
      <c r="EZ22" s="228">
        <v>0</v>
      </c>
      <c r="FA22" s="228">
        <v>0</v>
      </c>
      <c r="FB22" s="228">
        <v>0</v>
      </c>
      <c r="FC22" s="999">
        <v>0</v>
      </c>
      <c r="FD22" s="712"/>
      <c r="FE22" s="795">
        <v>7</v>
      </c>
      <c r="FF22" s="772" t="s">
        <v>432</v>
      </c>
      <c r="FG22" s="24">
        <v>27</v>
      </c>
      <c r="FH22" s="24">
        <v>252</v>
      </c>
      <c r="FI22" s="24">
        <v>477025</v>
      </c>
      <c r="FJ22" s="24">
        <v>27</v>
      </c>
      <c r="FK22" s="598">
        <v>128</v>
      </c>
      <c r="FL22" s="712"/>
      <c r="FM22" s="795">
        <v>7</v>
      </c>
      <c r="FN22" s="772" t="s">
        <v>432</v>
      </c>
      <c r="FO22" s="228">
        <v>23</v>
      </c>
      <c r="FP22" s="228">
        <v>232</v>
      </c>
      <c r="FQ22" s="228">
        <v>293057</v>
      </c>
      <c r="FR22" s="228">
        <v>7</v>
      </c>
      <c r="FS22" s="999">
        <v>17</v>
      </c>
      <c r="FT22" s="712"/>
      <c r="FU22" s="795">
        <v>7</v>
      </c>
      <c r="FV22" s="772" t="s">
        <v>432</v>
      </c>
      <c r="FW22" s="228">
        <v>16</v>
      </c>
      <c r="FX22" s="228">
        <v>154</v>
      </c>
      <c r="FY22" s="228">
        <v>147717</v>
      </c>
      <c r="FZ22" s="228">
        <v>7</v>
      </c>
      <c r="GA22" s="962">
        <v>16</v>
      </c>
      <c r="GB22" s="712"/>
      <c r="GC22" s="795">
        <v>7</v>
      </c>
      <c r="GD22" s="772" t="s">
        <v>432</v>
      </c>
      <c r="GE22" s="228">
        <v>16</v>
      </c>
      <c r="GF22" s="228">
        <v>154</v>
      </c>
      <c r="GG22" s="228">
        <v>147717</v>
      </c>
      <c r="GH22" s="228">
        <v>7</v>
      </c>
      <c r="GI22" s="962">
        <v>16</v>
      </c>
      <c r="GJ22" s="712"/>
      <c r="GK22" s="795">
        <v>7</v>
      </c>
      <c r="GL22" s="772" t="s">
        <v>432</v>
      </c>
      <c r="GM22" s="228">
        <v>0</v>
      </c>
      <c r="GN22" s="228">
        <v>0</v>
      </c>
      <c r="GO22" s="228">
        <v>0</v>
      </c>
      <c r="GP22" s="228">
        <v>0</v>
      </c>
      <c r="GQ22" s="999">
        <v>0</v>
      </c>
      <c r="GR22" s="712"/>
      <c r="GS22" s="795">
        <v>7</v>
      </c>
      <c r="GT22" s="772" t="s">
        <v>432</v>
      </c>
      <c r="GU22" s="228">
        <v>0</v>
      </c>
      <c r="GV22" s="228">
        <v>0</v>
      </c>
      <c r="GW22" s="228">
        <v>0</v>
      </c>
      <c r="GX22" s="228">
        <v>0</v>
      </c>
      <c r="GY22" s="962">
        <v>0</v>
      </c>
      <c r="GZ22" s="712"/>
      <c r="HA22" s="795">
        <v>7</v>
      </c>
      <c r="HB22" s="772" t="s">
        <v>432</v>
      </c>
      <c r="HC22" s="228">
        <v>0</v>
      </c>
      <c r="HD22" s="228">
        <v>0</v>
      </c>
      <c r="HE22" s="228">
        <v>0</v>
      </c>
      <c r="HF22" s="228">
        <v>0</v>
      </c>
      <c r="HG22" s="999">
        <v>0</v>
      </c>
      <c r="HH22" s="712"/>
      <c r="HI22" s="795">
        <v>7</v>
      </c>
      <c r="HJ22" s="772" t="s">
        <v>432</v>
      </c>
      <c r="HK22" s="228">
        <v>7</v>
      </c>
      <c r="HL22" s="228">
        <v>78</v>
      </c>
      <c r="HM22" s="228">
        <v>145340</v>
      </c>
      <c r="HN22" s="228">
        <v>7</v>
      </c>
      <c r="HO22" s="962">
        <v>17</v>
      </c>
    </row>
    <row r="23" spans="1:223" ht="30" customHeight="1">
      <c r="A23" s="22">
        <v>8</v>
      </c>
      <c r="B23" s="23" t="s">
        <v>433</v>
      </c>
      <c r="C23" s="24">
        <v>1786</v>
      </c>
      <c r="D23" s="73" t="s">
        <v>526</v>
      </c>
      <c r="E23" s="24">
        <v>13125749</v>
      </c>
      <c r="F23" s="24">
        <v>1202</v>
      </c>
      <c r="G23" s="598">
        <v>1780</v>
      </c>
      <c r="I23" s="22">
        <v>8</v>
      </c>
      <c r="J23" s="23" t="s">
        <v>433</v>
      </c>
      <c r="K23" s="24">
        <v>1354</v>
      </c>
      <c r="L23" s="24">
        <v>14240</v>
      </c>
      <c r="M23" s="24">
        <v>9333041</v>
      </c>
      <c r="N23" s="24">
        <v>1001</v>
      </c>
      <c r="O23" s="74">
        <v>1357</v>
      </c>
      <c r="P23" s="712"/>
      <c r="Q23" s="22">
        <v>8</v>
      </c>
      <c r="R23" s="23" t="s">
        <v>433</v>
      </c>
      <c r="S23" s="24">
        <v>1355</v>
      </c>
      <c r="T23" s="24">
        <v>13990</v>
      </c>
      <c r="U23" s="24">
        <v>9333042</v>
      </c>
      <c r="V23" s="24">
        <v>1001</v>
      </c>
      <c r="W23" s="74">
        <v>1357</v>
      </c>
      <c r="X23" s="712"/>
      <c r="Y23" s="22">
        <v>8</v>
      </c>
      <c r="Z23" s="23" t="s">
        <v>433</v>
      </c>
      <c r="AA23" s="24">
        <v>1331</v>
      </c>
      <c r="AB23" s="24">
        <v>13942</v>
      </c>
      <c r="AC23" s="24">
        <v>9275054</v>
      </c>
      <c r="AD23" s="24">
        <v>980</v>
      </c>
      <c r="AE23" s="598">
        <v>1334</v>
      </c>
      <c r="AF23" s="712"/>
      <c r="AG23" s="22">
        <v>8</v>
      </c>
      <c r="AH23" s="23" t="s">
        <v>433</v>
      </c>
      <c r="AI23" s="24">
        <v>66</v>
      </c>
      <c r="AJ23" s="24">
        <v>66</v>
      </c>
      <c r="AK23" s="24">
        <v>57988</v>
      </c>
      <c r="AL23" s="24">
        <v>55</v>
      </c>
      <c r="AM23" s="74">
        <v>67</v>
      </c>
      <c r="AN23" s="712"/>
      <c r="AO23" s="22">
        <v>8</v>
      </c>
      <c r="AP23" s="23" t="s">
        <v>433</v>
      </c>
      <c r="AQ23" s="228">
        <v>0</v>
      </c>
      <c r="AR23" s="228">
        <v>0</v>
      </c>
      <c r="AS23" s="228">
        <v>0</v>
      </c>
      <c r="AT23" s="228">
        <v>0</v>
      </c>
      <c r="AU23" s="962">
        <v>0</v>
      </c>
      <c r="AV23" s="712"/>
      <c r="AW23" s="22">
        <v>8</v>
      </c>
      <c r="AX23" s="23" t="s">
        <v>433</v>
      </c>
      <c r="AY23" s="228">
        <v>0</v>
      </c>
      <c r="AZ23" s="228">
        <v>0</v>
      </c>
      <c r="BA23" s="228">
        <v>0</v>
      </c>
      <c r="BB23" s="228">
        <v>0</v>
      </c>
      <c r="BC23" s="962">
        <v>0</v>
      </c>
      <c r="BD23" s="712"/>
      <c r="BE23" s="22">
        <v>8</v>
      </c>
      <c r="BF23" s="23" t="s">
        <v>433</v>
      </c>
      <c r="BG23" s="24">
        <v>337</v>
      </c>
      <c r="BH23" s="24">
        <v>3578</v>
      </c>
      <c r="BI23" s="24">
        <v>3116507</v>
      </c>
      <c r="BJ23" s="24">
        <v>192</v>
      </c>
      <c r="BK23" s="598">
        <v>340</v>
      </c>
      <c r="BL23" s="712"/>
      <c r="BM23" s="22">
        <v>8</v>
      </c>
      <c r="BN23" s="23" t="s">
        <v>433</v>
      </c>
      <c r="BO23" s="24">
        <v>339</v>
      </c>
      <c r="BP23" s="24">
        <v>3576</v>
      </c>
      <c r="BQ23" s="24">
        <v>3117507</v>
      </c>
      <c r="BR23" s="24">
        <v>190</v>
      </c>
      <c r="BS23" s="598">
        <v>338</v>
      </c>
      <c r="BT23" s="712"/>
      <c r="BU23" s="22">
        <v>8</v>
      </c>
      <c r="BV23" s="23" t="s">
        <v>433</v>
      </c>
      <c r="BW23" s="24">
        <v>329</v>
      </c>
      <c r="BX23" s="24">
        <v>3672</v>
      </c>
      <c r="BY23" s="24">
        <v>3072719</v>
      </c>
      <c r="BZ23" s="24">
        <v>190</v>
      </c>
      <c r="CA23" s="74">
        <v>331</v>
      </c>
      <c r="CB23" s="712"/>
      <c r="CC23" s="22">
        <v>8</v>
      </c>
      <c r="CD23" s="23" t="s">
        <v>433</v>
      </c>
      <c r="CE23" s="24">
        <v>22</v>
      </c>
      <c r="CF23" s="24">
        <v>22</v>
      </c>
      <c r="CG23" s="24">
        <v>44788</v>
      </c>
      <c r="CH23" s="24">
        <v>15</v>
      </c>
      <c r="CI23" s="598">
        <v>22</v>
      </c>
      <c r="CJ23" s="712"/>
      <c r="CK23" s="22">
        <v>8</v>
      </c>
      <c r="CL23" s="23" t="s">
        <v>433</v>
      </c>
      <c r="CM23" s="228">
        <v>0</v>
      </c>
      <c r="CN23" s="228">
        <v>0</v>
      </c>
      <c r="CO23" s="228">
        <v>0</v>
      </c>
      <c r="CP23" s="228">
        <v>0</v>
      </c>
      <c r="CQ23" s="962">
        <v>0</v>
      </c>
      <c r="CR23" s="712"/>
      <c r="CS23" s="22">
        <v>8</v>
      </c>
      <c r="CT23" s="23" t="s">
        <v>433</v>
      </c>
      <c r="CU23" s="228">
        <v>0</v>
      </c>
      <c r="CV23" s="228">
        <v>0</v>
      </c>
      <c r="CW23" s="228">
        <v>0</v>
      </c>
      <c r="CX23" s="228">
        <v>0</v>
      </c>
      <c r="CY23" s="962">
        <v>0</v>
      </c>
      <c r="CZ23" s="712"/>
      <c r="DA23" s="22">
        <v>8</v>
      </c>
      <c r="DB23" s="23" t="s">
        <v>433</v>
      </c>
      <c r="DC23" s="24">
        <v>96</v>
      </c>
      <c r="DD23" s="24">
        <v>602</v>
      </c>
      <c r="DE23" s="24">
        <v>676201</v>
      </c>
      <c r="DF23" s="24">
        <v>13</v>
      </c>
      <c r="DG23" s="598">
        <v>83</v>
      </c>
      <c r="DH23" s="1707"/>
      <c r="DI23" s="22">
        <v>8</v>
      </c>
      <c r="DJ23" s="23" t="s">
        <v>433</v>
      </c>
      <c r="DK23" s="24">
        <v>26</v>
      </c>
      <c r="DL23" s="24">
        <v>156</v>
      </c>
      <c r="DM23" s="24">
        <v>156078</v>
      </c>
      <c r="DN23" s="24">
        <v>4</v>
      </c>
      <c r="DO23" s="74">
        <v>23</v>
      </c>
      <c r="DP23" s="712"/>
      <c r="DQ23" s="22">
        <v>8</v>
      </c>
      <c r="DR23" s="23" t="s">
        <v>433</v>
      </c>
      <c r="DS23" s="24">
        <v>23</v>
      </c>
      <c r="DT23" s="24">
        <v>128</v>
      </c>
      <c r="DU23" s="24">
        <v>110444</v>
      </c>
      <c r="DV23" s="24">
        <v>4</v>
      </c>
      <c r="DW23" s="598">
        <v>23</v>
      </c>
      <c r="DX23" s="712"/>
      <c r="DY23" s="22">
        <v>8</v>
      </c>
      <c r="DZ23" s="23" t="s">
        <v>433</v>
      </c>
      <c r="EA23" s="24">
        <v>23</v>
      </c>
      <c r="EB23" s="24">
        <v>125</v>
      </c>
      <c r="EC23" s="24">
        <v>107444</v>
      </c>
      <c r="ED23" s="24">
        <v>4</v>
      </c>
      <c r="EE23" s="598">
        <v>25</v>
      </c>
      <c r="EF23" s="712"/>
      <c r="EG23" s="22">
        <v>8</v>
      </c>
      <c r="EH23" s="23" t="s">
        <v>433</v>
      </c>
      <c r="EI23" s="24">
        <v>3</v>
      </c>
      <c r="EJ23" s="24">
        <v>3</v>
      </c>
      <c r="EK23" s="24">
        <v>3000</v>
      </c>
      <c r="EL23" s="24">
        <v>1</v>
      </c>
      <c r="EM23" s="74">
        <v>6</v>
      </c>
      <c r="EN23" s="712"/>
      <c r="EO23" s="22">
        <v>8</v>
      </c>
      <c r="EP23" s="23" t="s">
        <v>433</v>
      </c>
      <c r="EQ23" s="228">
        <v>0</v>
      </c>
      <c r="ER23" s="228">
        <v>0</v>
      </c>
      <c r="ES23" s="228">
        <v>0</v>
      </c>
      <c r="ET23" s="228">
        <v>0</v>
      </c>
      <c r="EU23" s="962">
        <v>0</v>
      </c>
      <c r="EV23" s="712"/>
      <c r="EW23" s="22">
        <v>8</v>
      </c>
      <c r="EX23" s="23" t="s">
        <v>433</v>
      </c>
      <c r="EY23" s="228">
        <v>0</v>
      </c>
      <c r="EZ23" s="228">
        <v>0</v>
      </c>
      <c r="FA23" s="228">
        <v>0</v>
      </c>
      <c r="FB23" s="228">
        <v>0</v>
      </c>
      <c r="FC23" s="999">
        <v>0</v>
      </c>
      <c r="FD23" s="712"/>
      <c r="FE23" s="22">
        <v>8</v>
      </c>
      <c r="FF23" s="23" t="s">
        <v>433</v>
      </c>
      <c r="FG23" s="24">
        <v>2</v>
      </c>
      <c r="FH23" s="24">
        <v>12</v>
      </c>
      <c r="FI23" s="24">
        <v>17600</v>
      </c>
      <c r="FJ23" s="24">
        <v>2</v>
      </c>
      <c r="FK23" s="598">
        <v>13</v>
      </c>
      <c r="FL23" s="712"/>
      <c r="FM23" s="22">
        <v>8</v>
      </c>
      <c r="FN23" s="23" t="s">
        <v>433</v>
      </c>
      <c r="FO23" s="228">
        <v>0</v>
      </c>
      <c r="FP23" s="228">
        <v>0</v>
      </c>
      <c r="FQ23" s="228">
        <v>0</v>
      </c>
      <c r="FR23" s="228">
        <v>0</v>
      </c>
      <c r="FS23" s="999">
        <v>0</v>
      </c>
      <c r="FT23" s="712"/>
      <c r="FU23" s="22">
        <v>8</v>
      </c>
      <c r="FV23" s="23" t="s">
        <v>433</v>
      </c>
      <c r="FW23" s="228">
        <v>0</v>
      </c>
      <c r="FX23" s="228">
        <v>0</v>
      </c>
      <c r="FY23" s="228">
        <v>0</v>
      </c>
      <c r="FZ23" s="228">
        <v>0</v>
      </c>
      <c r="GA23" s="962">
        <v>0</v>
      </c>
      <c r="GB23" s="712"/>
      <c r="GC23" s="22">
        <v>8</v>
      </c>
      <c r="GD23" s="23" t="s">
        <v>433</v>
      </c>
      <c r="GE23" s="228">
        <v>0</v>
      </c>
      <c r="GF23" s="228">
        <v>0</v>
      </c>
      <c r="GG23" s="228">
        <v>0</v>
      </c>
      <c r="GH23" s="228">
        <v>0</v>
      </c>
      <c r="GI23" s="962">
        <v>0</v>
      </c>
      <c r="GJ23" s="712"/>
      <c r="GK23" s="22">
        <v>8</v>
      </c>
      <c r="GL23" s="23" t="s">
        <v>433</v>
      </c>
      <c r="GM23" s="228">
        <v>0</v>
      </c>
      <c r="GN23" s="228">
        <v>0</v>
      </c>
      <c r="GO23" s="228">
        <v>0</v>
      </c>
      <c r="GP23" s="228">
        <v>0</v>
      </c>
      <c r="GQ23" s="999">
        <v>0</v>
      </c>
      <c r="GR23" s="712"/>
      <c r="GS23" s="22">
        <v>8</v>
      </c>
      <c r="GT23" s="23" t="s">
        <v>433</v>
      </c>
      <c r="GU23" s="228">
        <v>0</v>
      </c>
      <c r="GV23" s="228">
        <v>0</v>
      </c>
      <c r="GW23" s="228">
        <v>0</v>
      </c>
      <c r="GX23" s="228">
        <v>0</v>
      </c>
      <c r="GY23" s="962">
        <v>0</v>
      </c>
      <c r="GZ23" s="712"/>
      <c r="HA23" s="22">
        <v>8</v>
      </c>
      <c r="HB23" s="23" t="s">
        <v>433</v>
      </c>
      <c r="HC23" s="228">
        <v>0</v>
      </c>
      <c r="HD23" s="228">
        <v>0</v>
      </c>
      <c r="HE23" s="228">
        <v>0</v>
      </c>
      <c r="HF23" s="228">
        <v>0</v>
      </c>
      <c r="HG23" s="999">
        <v>0</v>
      </c>
      <c r="HH23" s="712"/>
      <c r="HI23" s="22">
        <v>8</v>
      </c>
      <c r="HJ23" s="23" t="s">
        <v>433</v>
      </c>
      <c r="HK23" s="228">
        <v>0</v>
      </c>
      <c r="HL23" s="228">
        <v>0</v>
      </c>
      <c r="HM23" s="228">
        <v>0</v>
      </c>
      <c r="HN23" s="228">
        <v>0</v>
      </c>
      <c r="HO23" s="962">
        <v>0</v>
      </c>
    </row>
    <row r="24" spans="1:223" ht="30" customHeight="1">
      <c r="A24" s="795">
        <v>9</v>
      </c>
      <c r="B24" s="772" t="s">
        <v>434</v>
      </c>
      <c r="C24" s="80">
        <v>2052</v>
      </c>
      <c r="D24" s="73" t="s">
        <v>526</v>
      </c>
      <c r="E24" s="80">
        <v>15314954</v>
      </c>
      <c r="F24" s="80">
        <v>1438</v>
      </c>
      <c r="G24" s="598">
        <v>2046</v>
      </c>
      <c r="I24" s="795">
        <v>9</v>
      </c>
      <c r="J24" s="772" t="s">
        <v>434</v>
      </c>
      <c r="K24" s="80">
        <v>1641</v>
      </c>
      <c r="L24" s="80">
        <v>17625</v>
      </c>
      <c r="M24" s="80">
        <v>11329152</v>
      </c>
      <c r="N24" s="80">
        <v>1206</v>
      </c>
      <c r="O24" s="74">
        <v>1644</v>
      </c>
      <c r="P24" s="712"/>
      <c r="Q24" s="795">
        <v>9</v>
      </c>
      <c r="R24" s="772" t="s">
        <v>434</v>
      </c>
      <c r="S24" s="80">
        <v>1641</v>
      </c>
      <c r="T24" s="80">
        <v>17625</v>
      </c>
      <c r="U24" s="80">
        <v>11329152</v>
      </c>
      <c r="V24" s="80">
        <v>1203</v>
      </c>
      <c r="W24" s="74">
        <v>1641</v>
      </c>
      <c r="X24" s="712"/>
      <c r="Y24" s="795">
        <v>9</v>
      </c>
      <c r="Z24" s="772" t="s">
        <v>434</v>
      </c>
      <c r="AA24" s="80">
        <v>1641</v>
      </c>
      <c r="AB24" s="80">
        <v>17514</v>
      </c>
      <c r="AC24" s="80">
        <v>11177312</v>
      </c>
      <c r="AD24" s="80">
        <v>1203</v>
      </c>
      <c r="AE24" s="598">
        <v>1641</v>
      </c>
      <c r="AF24" s="712"/>
      <c r="AG24" s="795">
        <v>9</v>
      </c>
      <c r="AH24" s="772" t="s">
        <v>434</v>
      </c>
      <c r="AI24" s="80">
        <v>102</v>
      </c>
      <c r="AJ24" s="80">
        <v>105</v>
      </c>
      <c r="AK24" s="80">
        <v>147276</v>
      </c>
      <c r="AL24" s="80">
        <v>78</v>
      </c>
      <c r="AM24" s="74">
        <v>102</v>
      </c>
      <c r="AN24" s="712"/>
      <c r="AO24" s="795">
        <v>9</v>
      </c>
      <c r="AP24" s="772" t="s">
        <v>434</v>
      </c>
      <c r="AQ24" s="229">
        <v>2</v>
      </c>
      <c r="AR24" s="229">
        <v>2</v>
      </c>
      <c r="AS24" s="229">
        <v>1324</v>
      </c>
      <c r="AT24" s="229">
        <v>2</v>
      </c>
      <c r="AU24" s="962">
        <v>2</v>
      </c>
      <c r="AV24" s="712"/>
      <c r="AW24" s="795">
        <v>9</v>
      </c>
      <c r="AX24" s="772" t="s">
        <v>434</v>
      </c>
      <c r="AY24" s="229">
        <v>1</v>
      </c>
      <c r="AZ24" s="229">
        <v>4</v>
      </c>
      <c r="BA24" s="229">
        <v>3240</v>
      </c>
      <c r="BB24" s="229">
        <v>1</v>
      </c>
      <c r="BC24" s="962">
        <v>1</v>
      </c>
      <c r="BD24" s="712"/>
      <c r="BE24" s="795">
        <v>9</v>
      </c>
      <c r="BF24" s="772" t="s">
        <v>434</v>
      </c>
      <c r="BG24" s="80">
        <v>367</v>
      </c>
      <c r="BH24" s="80">
        <v>4132</v>
      </c>
      <c r="BI24" s="80">
        <v>3657263</v>
      </c>
      <c r="BJ24" s="80">
        <v>223</v>
      </c>
      <c r="BK24" s="598">
        <v>367</v>
      </c>
      <c r="BL24" s="712"/>
      <c r="BM24" s="795">
        <v>9</v>
      </c>
      <c r="BN24" s="772" t="s">
        <v>434</v>
      </c>
      <c r="BO24" s="80">
        <v>367</v>
      </c>
      <c r="BP24" s="80">
        <v>4132</v>
      </c>
      <c r="BQ24" s="80">
        <v>3657263</v>
      </c>
      <c r="BR24" s="80">
        <v>223</v>
      </c>
      <c r="BS24" s="598">
        <v>367</v>
      </c>
      <c r="BT24" s="712"/>
      <c r="BU24" s="795">
        <v>9</v>
      </c>
      <c r="BV24" s="772" t="s">
        <v>434</v>
      </c>
      <c r="BW24" s="80">
        <v>367</v>
      </c>
      <c r="BX24" s="80">
        <v>4088</v>
      </c>
      <c r="BY24" s="80">
        <v>3598526</v>
      </c>
      <c r="BZ24" s="80">
        <v>223</v>
      </c>
      <c r="CA24" s="74">
        <v>367</v>
      </c>
      <c r="CB24" s="712"/>
      <c r="CC24" s="795">
        <v>9</v>
      </c>
      <c r="CD24" s="772" t="s">
        <v>434</v>
      </c>
      <c r="CE24" s="80">
        <v>41</v>
      </c>
      <c r="CF24" s="80">
        <v>41</v>
      </c>
      <c r="CG24" s="80">
        <v>57116</v>
      </c>
      <c r="CH24" s="80">
        <v>27</v>
      </c>
      <c r="CI24" s="598">
        <v>41</v>
      </c>
      <c r="CJ24" s="712"/>
      <c r="CK24" s="795">
        <v>9</v>
      </c>
      <c r="CL24" s="772" t="s">
        <v>434</v>
      </c>
      <c r="CM24" s="229">
        <v>3</v>
      </c>
      <c r="CN24" s="229">
        <v>3</v>
      </c>
      <c r="CO24" s="229">
        <v>1621</v>
      </c>
      <c r="CP24" s="229">
        <v>2</v>
      </c>
      <c r="CQ24" s="962">
        <v>3</v>
      </c>
      <c r="CR24" s="712"/>
      <c r="CS24" s="795">
        <v>9</v>
      </c>
      <c r="CT24" s="772" t="s">
        <v>434</v>
      </c>
      <c r="CU24" s="229">
        <v>0</v>
      </c>
      <c r="CV24" s="229">
        <v>0</v>
      </c>
      <c r="CW24" s="229">
        <v>0</v>
      </c>
      <c r="CX24" s="229">
        <v>0</v>
      </c>
      <c r="CY24" s="962">
        <v>0</v>
      </c>
      <c r="CZ24" s="712"/>
      <c r="DA24" s="795">
        <v>9</v>
      </c>
      <c r="DB24" s="772" t="s">
        <v>434</v>
      </c>
      <c r="DC24" s="80">
        <v>44</v>
      </c>
      <c r="DD24" s="80">
        <v>313</v>
      </c>
      <c r="DE24" s="80">
        <v>328539</v>
      </c>
      <c r="DF24" s="80">
        <v>9</v>
      </c>
      <c r="DG24" s="598">
        <v>35</v>
      </c>
      <c r="DH24" s="1707"/>
      <c r="DI24" s="795">
        <v>9</v>
      </c>
      <c r="DJ24" s="772" t="s">
        <v>434</v>
      </c>
      <c r="DK24" s="80">
        <v>17</v>
      </c>
      <c r="DL24" s="80">
        <v>148</v>
      </c>
      <c r="DM24" s="80">
        <v>148187</v>
      </c>
      <c r="DN24" s="80">
        <v>3</v>
      </c>
      <c r="DO24" s="74">
        <v>14</v>
      </c>
      <c r="DP24" s="712"/>
      <c r="DQ24" s="795">
        <v>9</v>
      </c>
      <c r="DR24" s="772" t="s">
        <v>434</v>
      </c>
      <c r="DS24" s="80">
        <v>14</v>
      </c>
      <c r="DT24" s="80">
        <v>124</v>
      </c>
      <c r="DU24" s="80">
        <v>105221</v>
      </c>
      <c r="DV24" s="80">
        <v>3</v>
      </c>
      <c r="DW24" s="598">
        <v>14</v>
      </c>
      <c r="DX24" s="712"/>
      <c r="DY24" s="795">
        <v>9</v>
      </c>
      <c r="DZ24" s="772" t="s">
        <v>434</v>
      </c>
      <c r="EA24" s="80">
        <v>14</v>
      </c>
      <c r="EB24" s="80">
        <v>117</v>
      </c>
      <c r="EC24" s="80">
        <v>96021</v>
      </c>
      <c r="ED24" s="80">
        <v>3</v>
      </c>
      <c r="EE24" s="598">
        <v>14</v>
      </c>
      <c r="EF24" s="712"/>
      <c r="EG24" s="795">
        <v>9</v>
      </c>
      <c r="EH24" s="772" t="s">
        <v>434</v>
      </c>
      <c r="EI24" s="80">
        <v>7</v>
      </c>
      <c r="EJ24" s="80">
        <v>7</v>
      </c>
      <c r="EK24" s="80">
        <v>9200</v>
      </c>
      <c r="EL24" s="80">
        <v>2</v>
      </c>
      <c r="EM24" s="74">
        <v>7</v>
      </c>
      <c r="EN24" s="712"/>
      <c r="EO24" s="795">
        <v>9</v>
      </c>
      <c r="EP24" s="772" t="s">
        <v>434</v>
      </c>
      <c r="EQ24" s="229">
        <v>0</v>
      </c>
      <c r="ER24" s="229">
        <v>0</v>
      </c>
      <c r="ES24" s="229">
        <v>0</v>
      </c>
      <c r="ET24" s="229">
        <v>0</v>
      </c>
      <c r="EU24" s="962">
        <v>0</v>
      </c>
      <c r="EV24" s="712"/>
      <c r="EW24" s="795">
        <v>9</v>
      </c>
      <c r="EX24" s="772" t="s">
        <v>434</v>
      </c>
      <c r="EY24" s="229">
        <v>0</v>
      </c>
      <c r="EZ24" s="229">
        <v>0</v>
      </c>
      <c r="FA24" s="229">
        <v>0</v>
      </c>
      <c r="FB24" s="229">
        <v>0</v>
      </c>
      <c r="FC24" s="999">
        <v>0</v>
      </c>
      <c r="FD24" s="712"/>
      <c r="FE24" s="795">
        <v>9</v>
      </c>
      <c r="FF24" s="772" t="s">
        <v>434</v>
      </c>
      <c r="FG24" s="80">
        <v>3</v>
      </c>
      <c r="FH24" s="80">
        <v>24</v>
      </c>
      <c r="FI24" s="80">
        <v>42966</v>
      </c>
      <c r="FJ24" s="80">
        <v>3</v>
      </c>
      <c r="FK24" s="598">
        <v>14</v>
      </c>
      <c r="FL24" s="712"/>
      <c r="FM24" s="795">
        <v>9</v>
      </c>
      <c r="FN24" s="772" t="s">
        <v>434</v>
      </c>
      <c r="FO24" s="229">
        <v>8</v>
      </c>
      <c r="FP24" s="229">
        <v>79</v>
      </c>
      <c r="FQ24" s="229">
        <v>82994</v>
      </c>
      <c r="FR24" s="229">
        <v>2</v>
      </c>
      <c r="FS24" s="999">
        <v>6</v>
      </c>
      <c r="FT24" s="712"/>
      <c r="FU24" s="795">
        <v>9</v>
      </c>
      <c r="FV24" s="772" t="s">
        <v>434</v>
      </c>
      <c r="FW24" s="229">
        <v>6</v>
      </c>
      <c r="FX24" s="229">
        <v>66</v>
      </c>
      <c r="FY24" s="229">
        <v>67092</v>
      </c>
      <c r="FZ24" s="229">
        <v>2</v>
      </c>
      <c r="GA24" s="962">
        <v>6</v>
      </c>
      <c r="GB24" s="712"/>
      <c r="GC24" s="795">
        <v>9</v>
      </c>
      <c r="GD24" s="772" t="s">
        <v>434</v>
      </c>
      <c r="GE24" s="229">
        <v>6</v>
      </c>
      <c r="GF24" s="229">
        <v>64</v>
      </c>
      <c r="GG24" s="229">
        <v>63271</v>
      </c>
      <c r="GH24" s="229">
        <v>2</v>
      </c>
      <c r="GI24" s="962">
        <v>6</v>
      </c>
      <c r="GJ24" s="712"/>
      <c r="GK24" s="795">
        <v>9</v>
      </c>
      <c r="GL24" s="772" t="s">
        <v>434</v>
      </c>
      <c r="GM24" s="229">
        <v>2</v>
      </c>
      <c r="GN24" s="229">
        <v>2</v>
      </c>
      <c r="GO24" s="229">
        <v>3821</v>
      </c>
      <c r="GP24" s="229">
        <v>2</v>
      </c>
      <c r="GQ24" s="999">
        <v>2</v>
      </c>
      <c r="GR24" s="712"/>
      <c r="GS24" s="795">
        <v>9</v>
      </c>
      <c r="GT24" s="772" t="s">
        <v>434</v>
      </c>
      <c r="GU24" s="229">
        <v>0</v>
      </c>
      <c r="GV24" s="229">
        <v>0</v>
      </c>
      <c r="GW24" s="229">
        <v>0</v>
      </c>
      <c r="GX24" s="229">
        <v>0</v>
      </c>
      <c r="GY24" s="962">
        <v>0</v>
      </c>
      <c r="GZ24" s="712"/>
      <c r="HA24" s="795">
        <v>9</v>
      </c>
      <c r="HB24" s="772" t="s">
        <v>434</v>
      </c>
      <c r="HC24" s="229">
        <v>0</v>
      </c>
      <c r="HD24" s="229">
        <v>0</v>
      </c>
      <c r="HE24" s="229">
        <v>0</v>
      </c>
      <c r="HF24" s="229">
        <v>0</v>
      </c>
      <c r="HG24" s="999">
        <v>0</v>
      </c>
      <c r="HH24" s="712"/>
      <c r="HI24" s="795">
        <v>9</v>
      </c>
      <c r="HJ24" s="772" t="s">
        <v>434</v>
      </c>
      <c r="HK24" s="229">
        <v>2</v>
      </c>
      <c r="HL24" s="229">
        <v>13</v>
      </c>
      <c r="HM24" s="229">
        <v>15902</v>
      </c>
      <c r="HN24" s="229">
        <v>2</v>
      </c>
      <c r="HO24" s="962">
        <v>6</v>
      </c>
    </row>
    <row r="25" spans="1:223" ht="30" customHeight="1">
      <c r="A25" s="795">
        <v>10</v>
      </c>
      <c r="B25" s="772" t="s">
        <v>435</v>
      </c>
      <c r="C25" s="24">
        <v>1618</v>
      </c>
      <c r="D25" s="73" t="s">
        <v>526</v>
      </c>
      <c r="E25" s="24">
        <v>11335994</v>
      </c>
      <c r="F25" s="24">
        <v>1118</v>
      </c>
      <c r="G25" s="598">
        <v>1608</v>
      </c>
      <c r="I25" s="795">
        <v>10</v>
      </c>
      <c r="J25" s="772" t="s">
        <v>435</v>
      </c>
      <c r="K25" s="24">
        <v>1315</v>
      </c>
      <c r="L25" s="24">
        <v>13463</v>
      </c>
      <c r="M25" s="24">
        <v>8735625</v>
      </c>
      <c r="N25" s="24">
        <v>979</v>
      </c>
      <c r="O25" s="74">
        <v>1318</v>
      </c>
      <c r="P25" s="712"/>
      <c r="Q25" s="795">
        <v>10</v>
      </c>
      <c r="R25" s="772" t="s">
        <v>435</v>
      </c>
      <c r="S25" s="24">
        <v>1315</v>
      </c>
      <c r="T25" s="24">
        <v>13463</v>
      </c>
      <c r="U25" s="24">
        <v>8734825</v>
      </c>
      <c r="V25" s="24">
        <v>979</v>
      </c>
      <c r="W25" s="74">
        <v>1318</v>
      </c>
      <c r="X25" s="712"/>
      <c r="Y25" s="795">
        <v>10</v>
      </c>
      <c r="Z25" s="772" t="s">
        <v>435</v>
      </c>
      <c r="AA25" s="24">
        <v>1315</v>
      </c>
      <c r="AB25" s="24">
        <v>13371</v>
      </c>
      <c r="AC25" s="24">
        <v>8583651</v>
      </c>
      <c r="AD25" s="24">
        <v>979</v>
      </c>
      <c r="AE25" s="598">
        <v>1318</v>
      </c>
      <c r="AF25" s="712"/>
      <c r="AG25" s="795">
        <v>10</v>
      </c>
      <c r="AH25" s="772" t="s">
        <v>435</v>
      </c>
      <c r="AI25" s="24">
        <v>92</v>
      </c>
      <c r="AJ25" s="24">
        <v>96</v>
      </c>
      <c r="AK25" s="24">
        <v>155695</v>
      </c>
      <c r="AL25" s="24">
        <v>60</v>
      </c>
      <c r="AM25" s="74">
        <v>96</v>
      </c>
      <c r="AN25" s="712"/>
      <c r="AO25" s="795">
        <v>10</v>
      </c>
      <c r="AP25" s="772" t="s">
        <v>435</v>
      </c>
      <c r="AQ25" s="228">
        <v>0</v>
      </c>
      <c r="AR25" s="228">
        <v>0</v>
      </c>
      <c r="AS25" s="228">
        <v>0</v>
      </c>
      <c r="AT25" s="228">
        <v>0</v>
      </c>
      <c r="AU25" s="962">
        <v>0</v>
      </c>
      <c r="AV25" s="712"/>
      <c r="AW25" s="795">
        <v>10</v>
      </c>
      <c r="AX25" s="772" t="s">
        <v>435</v>
      </c>
      <c r="AY25" s="228">
        <v>0</v>
      </c>
      <c r="AZ25" s="228">
        <v>0</v>
      </c>
      <c r="BA25" s="228">
        <v>0</v>
      </c>
      <c r="BB25" s="228">
        <v>0</v>
      </c>
      <c r="BC25" s="962">
        <v>0</v>
      </c>
      <c r="BD25" s="712"/>
      <c r="BE25" s="795">
        <v>10</v>
      </c>
      <c r="BF25" s="772" t="s">
        <v>435</v>
      </c>
      <c r="BG25" s="24">
        <v>219</v>
      </c>
      <c r="BH25" s="24">
        <v>2153</v>
      </c>
      <c r="BI25" s="24">
        <v>1922242</v>
      </c>
      <c r="BJ25" s="24">
        <v>124</v>
      </c>
      <c r="BK25" s="598">
        <v>219</v>
      </c>
      <c r="BL25" s="712"/>
      <c r="BM25" s="795">
        <v>10</v>
      </c>
      <c r="BN25" s="772" t="s">
        <v>435</v>
      </c>
      <c r="BO25" s="24">
        <v>219</v>
      </c>
      <c r="BP25" s="24">
        <v>2153</v>
      </c>
      <c r="BQ25" s="24">
        <v>1922242</v>
      </c>
      <c r="BR25" s="24">
        <v>124</v>
      </c>
      <c r="BS25" s="598">
        <v>219</v>
      </c>
      <c r="BT25" s="712"/>
      <c r="BU25" s="795">
        <v>10</v>
      </c>
      <c r="BV25" s="772" t="s">
        <v>435</v>
      </c>
      <c r="BW25" s="24">
        <v>219</v>
      </c>
      <c r="BX25" s="24">
        <v>2121</v>
      </c>
      <c r="BY25" s="24">
        <v>1887506</v>
      </c>
      <c r="BZ25" s="24">
        <v>124</v>
      </c>
      <c r="CA25" s="74">
        <v>219</v>
      </c>
      <c r="CB25" s="712"/>
      <c r="CC25" s="795">
        <v>10</v>
      </c>
      <c r="CD25" s="772" t="s">
        <v>435</v>
      </c>
      <c r="CE25" s="24">
        <v>34</v>
      </c>
      <c r="CF25" s="24">
        <v>34</v>
      </c>
      <c r="CG25" s="24">
        <v>34736</v>
      </c>
      <c r="CH25" s="24">
        <v>18</v>
      </c>
      <c r="CI25" s="598">
        <v>41</v>
      </c>
      <c r="CJ25" s="712"/>
      <c r="CK25" s="795">
        <v>10</v>
      </c>
      <c r="CL25" s="772" t="s">
        <v>435</v>
      </c>
      <c r="CM25" s="228">
        <v>0</v>
      </c>
      <c r="CN25" s="228">
        <v>0</v>
      </c>
      <c r="CO25" s="228">
        <v>0</v>
      </c>
      <c r="CP25" s="228">
        <v>0</v>
      </c>
      <c r="CQ25" s="962">
        <v>0</v>
      </c>
      <c r="CR25" s="712"/>
      <c r="CS25" s="795">
        <v>10</v>
      </c>
      <c r="CT25" s="772" t="s">
        <v>435</v>
      </c>
      <c r="CU25" s="228">
        <v>0</v>
      </c>
      <c r="CV25" s="228">
        <v>0</v>
      </c>
      <c r="CW25" s="228">
        <v>0</v>
      </c>
      <c r="CX25" s="228">
        <v>0</v>
      </c>
      <c r="CY25" s="962">
        <v>0</v>
      </c>
      <c r="CZ25" s="712"/>
      <c r="DA25" s="795">
        <v>10</v>
      </c>
      <c r="DB25" s="772" t="s">
        <v>435</v>
      </c>
      <c r="DC25" s="24">
        <v>84</v>
      </c>
      <c r="DD25" s="24">
        <v>641</v>
      </c>
      <c r="DE25" s="24">
        <v>678127</v>
      </c>
      <c r="DF25" s="24">
        <v>15</v>
      </c>
      <c r="DG25" s="598">
        <v>71</v>
      </c>
      <c r="DH25" s="1707"/>
      <c r="DI25" s="795">
        <v>10</v>
      </c>
      <c r="DJ25" s="772" t="s">
        <v>435</v>
      </c>
      <c r="DK25" s="24">
        <v>53</v>
      </c>
      <c r="DL25" s="24">
        <v>447</v>
      </c>
      <c r="DM25" s="24">
        <v>471644</v>
      </c>
      <c r="DN25" s="24">
        <v>10</v>
      </c>
      <c r="DO25" s="74">
        <v>44</v>
      </c>
      <c r="DP25" s="712"/>
      <c r="DQ25" s="795">
        <v>10</v>
      </c>
      <c r="DR25" s="772" t="s">
        <v>435</v>
      </c>
      <c r="DS25" s="24">
        <v>44</v>
      </c>
      <c r="DT25" s="24">
        <v>357</v>
      </c>
      <c r="DU25" s="24">
        <v>321448</v>
      </c>
      <c r="DV25" s="24">
        <v>9</v>
      </c>
      <c r="DW25" s="598">
        <v>44</v>
      </c>
      <c r="DX25" s="712"/>
      <c r="DY25" s="795">
        <v>10</v>
      </c>
      <c r="DZ25" s="772" t="s">
        <v>435</v>
      </c>
      <c r="EA25" s="24">
        <v>44</v>
      </c>
      <c r="EB25" s="24">
        <v>348</v>
      </c>
      <c r="EC25" s="24">
        <v>307168</v>
      </c>
      <c r="ED25" s="24">
        <v>9</v>
      </c>
      <c r="EE25" s="598">
        <v>44</v>
      </c>
      <c r="EF25" s="712"/>
      <c r="EG25" s="795">
        <v>10</v>
      </c>
      <c r="EH25" s="772" t="s">
        <v>435</v>
      </c>
      <c r="EI25" s="24">
        <v>9</v>
      </c>
      <c r="EJ25" s="24">
        <v>9</v>
      </c>
      <c r="EK25" s="24">
        <v>14280</v>
      </c>
      <c r="EL25" s="24">
        <v>3</v>
      </c>
      <c r="EM25" s="74">
        <v>14</v>
      </c>
      <c r="EN25" s="712"/>
      <c r="EO25" s="795">
        <v>10</v>
      </c>
      <c r="EP25" s="772" t="s">
        <v>435</v>
      </c>
      <c r="EQ25" s="228">
        <v>0</v>
      </c>
      <c r="ER25" s="228">
        <v>0</v>
      </c>
      <c r="ES25" s="228">
        <v>0</v>
      </c>
      <c r="ET25" s="228">
        <v>0</v>
      </c>
      <c r="EU25" s="962">
        <v>0</v>
      </c>
      <c r="EV25" s="712"/>
      <c r="EW25" s="795">
        <v>10</v>
      </c>
      <c r="EX25" s="772" t="s">
        <v>435</v>
      </c>
      <c r="EY25" s="228">
        <v>0</v>
      </c>
      <c r="EZ25" s="228">
        <v>0</v>
      </c>
      <c r="FA25" s="228">
        <v>0</v>
      </c>
      <c r="FB25" s="228">
        <v>0</v>
      </c>
      <c r="FC25" s="999">
        <v>0</v>
      </c>
      <c r="FD25" s="712"/>
      <c r="FE25" s="795">
        <v>10</v>
      </c>
      <c r="FF25" s="772" t="s">
        <v>435</v>
      </c>
      <c r="FG25" s="24">
        <v>9</v>
      </c>
      <c r="FH25" s="24">
        <v>90</v>
      </c>
      <c r="FI25" s="24">
        <v>150195</v>
      </c>
      <c r="FJ25" s="24">
        <v>9</v>
      </c>
      <c r="FK25" s="598">
        <v>39</v>
      </c>
      <c r="FL25" s="712"/>
      <c r="FM25" s="795">
        <v>10</v>
      </c>
      <c r="FN25" s="772" t="s">
        <v>435</v>
      </c>
      <c r="FO25" s="228">
        <v>4</v>
      </c>
      <c r="FP25" s="228">
        <v>44</v>
      </c>
      <c r="FQ25" s="228">
        <v>36724</v>
      </c>
      <c r="FR25" s="228">
        <v>1</v>
      </c>
      <c r="FS25" s="999">
        <v>3</v>
      </c>
      <c r="FT25" s="712"/>
      <c r="FU25" s="795">
        <v>10</v>
      </c>
      <c r="FV25" s="772" t="s">
        <v>435</v>
      </c>
      <c r="FW25" s="228">
        <v>3</v>
      </c>
      <c r="FX25" s="228">
        <v>33</v>
      </c>
      <c r="FY25" s="228">
        <v>18820</v>
      </c>
      <c r="FZ25" s="228">
        <v>1</v>
      </c>
      <c r="GA25" s="962">
        <v>3</v>
      </c>
      <c r="GB25" s="712"/>
      <c r="GC25" s="795">
        <v>10</v>
      </c>
      <c r="GD25" s="772" t="s">
        <v>435</v>
      </c>
      <c r="GE25" s="228">
        <v>3</v>
      </c>
      <c r="GF25" s="228">
        <v>33</v>
      </c>
      <c r="GG25" s="228">
        <v>18820</v>
      </c>
      <c r="GH25" s="228">
        <v>1</v>
      </c>
      <c r="GI25" s="962">
        <v>3</v>
      </c>
      <c r="GJ25" s="712"/>
      <c r="GK25" s="795">
        <v>10</v>
      </c>
      <c r="GL25" s="772" t="s">
        <v>435</v>
      </c>
      <c r="GM25" s="228">
        <v>0</v>
      </c>
      <c r="GN25" s="228">
        <v>0</v>
      </c>
      <c r="GO25" s="228">
        <v>0</v>
      </c>
      <c r="GP25" s="228">
        <v>0</v>
      </c>
      <c r="GQ25" s="999">
        <v>0</v>
      </c>
      <c r="GR25" s="712"/>
      <c r="GS25" s="795">
        <v>10</v>
      </c>
      <c r="GT25" s="772" t="s">
        <v>435</v>
      </c>
      <c r="GU25" s="228">
        <v>0</v>
      </c>
      <c r="GV25" s="228">
        <v>0</v>
      </c>
      <c r="GW25" s="228">
        <v>0</v>
      </c>
      <c r="GX25" s="228">
        <v>0</v>
      </c>
      <c r="GY25" s="962">
        <v>0</v>
      </c>
      <c r="GZ25" s="712"/>
      <c r="HA25" s="795">
        <v>10</v>
      </c>
      <c r="HB25" s="772" t="s">
        <v>435</v>
      </c>
      <c r="HC25" s="228">
        <v>0</v>
      </c>
      <c r="HD25" s="228">
        <v>0</v>
      </c>
      <c r="HE25" s="228">
        <v>0</v>
      </c>
      <c r="HF25" s="228">
        <v>0</v>
      </c>
      <c r="HG25" s="999">
        <v>0</v>
      </c>
      <c r="HH25" s="712"/>
      <c r="HI25" s="795">
        <v>10</v>
      </c>
      <c r="HJ25" s="772" t="s">
        <v>435</v>
      </c>
      <c r="HK25" s="228">
        <v>1</v>
      </c>
      <c r="HL25" s="228">
        <v>11</v>
      </c>
      <c r="HM25" s="228">
        <v>17904</v>
      </c>
      <c r="HN25" s="228">
        <v>1</v>
      </c>
      <c r="HO25" s="962">
        <v>3</v>
      </c>
    </row>
    <row r="26" spans="1:223" ht="30" customHeight="1">
      <c r="A26" s="22">
        <v>11</v>
      </c>
      <c r="B26" s="23" t="s">
        <v>436</v>
      </c>
      <c r="C26" s="24">
        <v>5342</v>
      </c>
      <c r="D26" s="73" t="s">
        <v>526</v>
      </c>
      <c r="E26" s="24">
        <v>34152890</v>
      </c>
      <c r="F26" s="24">
        <v>2954</v>
      </c>
      <c r="G26" s="598">
        <v>4662</v>
      </c>
      <c r="I26" s="22">
        <v>11</v>
      </c>
      <c r="J26" s="23" t="s">
        <v>436</v>
      </c>
      <c r="K26" s="24">
        <v>3248</v>
      </c>
      <c r="L26" s="24">
        <v>32195</v>
      </c>
      <c r="M26" s="24">
        <v>20716761</v>
      </c>
      <c r="N26" s="24">
        <v>2380</v>
      </c>
      <c r="O26" s="74">
        <v>3248</v>
      </c>
      <c r="P26" s="712"/>
      <c r="Q26" s="22">
        <v>11</v>
      </c>
      <c r="R26" s="23" t="s">
        <v>436</v>
      </c>
      <c r="S26" s="24">
        <v>3248</v>
      </c>
      <c r="T26" s="24">
        <v>32195</v>
      </c>
      <c r="U26" s="24">
        <v>20716761</v>
      </c>
      <c r="V26" s="24">
        <v>2380</v>
      </c>
      <c r="W26" s="74">
        <v>3248</v>
      </c>
      <c r="X26" s="712"/>
      <c r="Y26" s="22">
        <v>11</v>
      </c>
      <c r="Z26" s="23" t="s">
        <v>436</v>
      </c>
      <c r="AA26" s="24">
        <v>3248</v>
      </c>
      <c r="AB26" s="24">
        <v>32030</v>
      </c>
      <c r="AC26" s="24">
        <v>20531795</v>
      </c>
      <c r="AD26" s="24">
        <v>2380</v>
      </c>
      <c r="AE26" s="598">
        <v>3248</v>
      </c>
      <c r="AF26" s="712"/>
      <c r="AG26" s="22">
        <v>11</v>
      </c>
      <c r="AH26" s="23" t="s">
        <v>436</v>
      </c>
      <c r="AI26" s="24">
        <v>163</v>
      </c>
      <c r="AJ26" s="24">
        <v>163</v>
      </c>
      <c r="AK26" s="24">
        <v>183743</v>
      </c>
      <c r="AL26" s="24">
        <v>127</v>
      </c>
      <c r="AM26" s="74">
        <v>163</v>
      </c>
      <c r="AN26" s="712"/>
      <c r="AO26" s="22">
        <v>11</v>
      </c>
      <c r="AP26" s="23" t="s">
        <v>436</v>
      </c>
      <c r="AQ26" s="228">
        <v>2</v>
      </c>
      <c r="AR26" s="228">
        <v>2</v>
      </c>
      <c r="AS26" s="228">
        <v>1223</v>
      </c>
      <c r="AT26" s="228">
        <v>2</v>
      </c>
      <c r="AU26" s="964">
        <v>2</v>
      </c>
      <c r="AV26" s="712"/>
      <c r="AW26" s="22">
        <v>11</v>
      </c>
      <c r="AX26" s="23" t="s">
        <v>436</v>
      </c>
      <c r="AY26" s="228">
        <v>0</v>
      </c>
      <c r="AZ26" s="228">
        <v>0</v>
      </c>
      <c r="BA26" s="228">
        <v>0</v>
      </c>
      <c r="BB26" s="228">
        <v>0</v>
      </c>
      <c r="BC26" s="962">
        <v>0</v>
      </c>
      <c r="BD26" s="712"/>
      <c r="BE26" s="22">
        <v>11</v>
      </c>
      <c r="BF26" s="23" t="s">
        <v>436</v>
      </c>
      <c r="BG26" s="24">
        <v>1510</v>
      </c>
      <c r="BH26" s="24">
        <v>17214</v>
      </c>
      <c r="BI26" s="24">
        <v>8623509</v>
      </c>
      <c r="BJ26" s="24">
        <v>524</v>
      </c>
      <c r="BK26" s="598">
        <v>988</v>
      </c>
      <c r="BL26" s="712"/>
      <c r="BM26" s="22">
        <v>11</v>
      </c>
      <c r="BN26" s="23" t="s">
        <v>436</v>
      </c>
      <c r="BO26" s="24">
        <v>988</v>
      </c>
      <c r="BP26" s="24">
        <v>10216</v>
      </c>
      <c r="BQ26" s="24">
        <v>7462115</v>
      </c>
      <c r="BR26" s="24">
        <v>524</v>
      </c>
      <c r="BS26" s="598">
        <v>988</v>
      </c>
      <c r="BT26" s="712"/>
      <c r="BU26" s="22">
        <v>11</v>
      </c>
      <c r="BV26" s="23" t="s">
        <v>436</v>
      </c>
      <c r="BW26" s="24">
        <v>988</v>
      </c>
      <c r="BX26" s="24">
        <v>10078</v>
      </c>
      <c r="BY26" s="24">
        <v>7331453</v>
      </c>
      <c r="BZ26" s="24">
        <v>524</v>
      </c>
      <c r="CA26" s="74">
        <v>988</v>
      </c>
      <c r="CB26" s="712"/>
      <c r="CC26" s="22">
        <v>11</v>
      </c>
      <c r="CD26" s="23" t="s">
        <v>436</v>
      </c>
      <c r="CE26" s="24">
        <v>134</v>
      </c>
      <c r="CF26" s="24">
        <v>134</v>
      </c>
      <c r="CG26" s="24">
        <v>127420</v>
      </c>
      <c r="CH26" s="24">
        <v>65</v>
      </c>
      <c r="CI26" s="1130">
        <v>137</v>
      </c>
      <c r="CJ26" s="712"/>
      <c r="CK26" s="22">
        <v>11</v>
      </c>
      <c r="CL26" s="23" t="s">
        <v>436</v>
      </c>
      <c r="CM26" s="228">
        <v>1</v>
      </c>
      <c r="CN26" s="228">
        <v>1</v>
      </c>
      <c r="CO26" s="228">
        <v>810</v>
      </c>
      <c r="CP26" s="228">
        <v>1</v>
      </c>
      <c r="CQ26" s="964">
        <v>1</v>
      </c>
      <c r="CR26" s="712"/>
      <c r="CS26" s="22">
        <v>11</v>
      </c>
      <c r="CT26" s="23" t="s">
        <v>436</v>
      </c>
      <c r="CU26" s="228">
        <v>1</v>
      </c>
      <c r="CV26" s="228">
        <v>3</v>
      </c>
      <c r="CW26" s="228">
        <v>2432</v>
      </c>
      <c r="CX26" s="228">
        <v>1</v>
      </c>
      <c r="CY26" s="962">
        <v>1</v>
      </c>
      <c r="CZ26" s="712"/>
      <c r="DA26" s="22">
        <v>11</v>
      </c>
      <c r="DB26" s="23" t="s">
        <v>436</v>
      </c>
      <c r="DC26" s="24">
        <v>623</v>
      </c>
      <c r="DD26" s="24">
        <v>4713</v>
      </c>
      <c r="DE26" s="24">
        <v>4812620</v>
      </c>
      <c r="DF26" s="24">
        <v>96</v>
      </c>
      <c r="DG26" s="598">
        <v>530</v>
      </c>
      <c r="DH26" s="1707"/>
      <c r="DI26" s="22">
        <v>11</v>
      </c>
      <c r="DJ26" s="23" t="s">
        <v>436</v>
      </c>
      <c r="DK26" s="24">
        <v>279</v>
      </c>
      <c r="DL26" s="24">
        <v>2387</v>
      </c>
      <c r="DM26" s="24">
        <v>2153893</v>
      </c>
      <c r="DN26" s="24">
        <v>42</v>
      </c>
      <c r="DO26" s="74">
        <v>237</v>
      </c>
      <c r="DP26" s="712"/>
      <c r="DQ26" s="22">
        <v>11</v>
      </c>
      <c r="DR26" s="23" t="s">
        <v>436</v>
      </c>
      <c r="DS26" s="24">
        <v>237</v>
      </c>
      <c r="DT26" s="24">
        <v>1943</v>
      </c>
      <c r="DU26" s="24">
        <v>1519342</v>
      </c>
      <c r="DV26" s="24">
        <v>42</v>
      </c>
      <c r="DW26" s="598">
        <v>237</v>
      </c>
      <c r="DX26" s="712"/>
      <c r="DY26" s="22">
        <v>11</v>
      </c>
      <c r="DZ26" s="23" t="s">
        <v>436</v>
      </c>
      <c r="EA26" s="24">
        <v>237</v>
      </c>
      <c r="EB26" s="24">
        <v>1891</v>
      </c>
      <c r="EC26" s="24">
        <v>1434404</v>
      </c>
      <c r="ED26" s="24">
        <v>42</v>
      </c>
      <c r="EE26" s="598">
        <v>237</v>
      </c>
      <c r="EF26" s="712"/>
      <c r="EG26" s="22">
        <v>11</v>
      </c>
      <c r="EH26" s="23" t="s">
        <v>436</v>
      </c>
      <c r="EI26" s="24">
        <v>52</v>
      </c>
      <c r="EJ26" s="24">
        <v>52</v>
      </c>
      <c r="EK26" s="24">
        <v>84938</v>
      </c>
      <c r="EL26" s="24">
        <v>15</v>
      </c>
      <c r="EM26" s="1131">
        <v>52</v>
      </c>
      <c r="EN26" s="712"/>
      <c r="EO26" s="22">
        <v>11</v>
      </c>
      <c r="EP26" s="23" t="s">
        <v>436</v>
      </c>
      <c r="EQ26" s="228">
        <v>0</v>
      </c>
      <c r="ER26" s="228">
        <v>0</v>
      </c>
      <c r="ES26" s="228">
        <v>0</v>
      </c>
      <c r="ET26" s="228">
        <v>0</v>
      </c>
      <c r="EU26" s="962">
        <v>0</v>
      </c>
      <c r="EV26" s="712"/>
      <c r="EW26" s="22">
        <v>11</v>
      </c>
      <c r="EX26" s="23" t="s">
        <v>436</v>
      </c>
      <c r="EY26" s="228">
        <v>0</v>
      </c>
      <c r="EZ26" s="228">
        <v>0</v>
      </c>
      <c r="FA26" s="228">
        <v>0</v>
      </c>
      <c r="FB26" s="228">
        <v>0</v>
      </c>
      <c r="FC26" s="999">
        <v>0</v>
      </c>
      <c r="FD26" s="712"/>
      <c r="FE26" s="22">
        <v>11</v>
      </c>
      <c r="FF26" s="23" t="s">
        <v>436</v>
      </c>
      <c r="FG26" s="24">
        <v>42</v>
      </c>
      <c r="FH26" s="24">
        <v>358</v>
      </c>
      <c r="FI26" s="24">
        <v>578720</v>
      </c>
      <c r="FJ26" s="24">
        <v>42</v>
      </c>
      <c r="FK26" s="598">
        <v>237</v>
      </c>
      <c r="FL26" s="712"/>
      <c r="FM26" s="22">
        <v>11</v>
      </c>
      <c r="FN26" s="23" t="s">
        <v>436</v>
      </c>
      <c r="FO26" s="228">
        <v>39</v>
      </c>
      <c r="FP26" s="228">
        <v>321</v>
      </c>
      <c r="FQ26" s="228">
        <v>393489</v>
      </c>
      <c r="FR26" s="228">
        <v>14</v>
      </c>
      <c r="FS26" s="999">
        <v>25</v>
      </c>
      <c r="FT26" s="712"/>
      <c r="FU26" s="22">
        <v>11</v>
      </c>
      <c r="FV26" s="23" t="s">
        <v>436</v>
      </c>
      <c r="FW26" s="228">
        <v>25</v>
      </c>
      <c r="FX26" s="228">
        <v>179</v>
      </c>
      <c r="FY26" s="228">
        <v>163286</v>
      </c>
      <c r="FZ26" s="228">
        <v>14</v>
      </c>
      <c r="GA26" s="962">
        <v>25</v>
      </c>
      <c r="GB26" s="712"/>
      <c r="GC26" s="22">
        <v>11</v>
      </c>
      <c r="GD26" s="23" t="s">
        <v>436</v>
      </c>
      <c r="GE26" s="228">
        <v>25</v>
      </c>
      <c r="GF26" s="228">
        <v>171</v>
      </c>
      <c r="GG26" s="228">
        <v>156581</v>
      </c>
      <c r="GH26" s="228">
        <v>14</v>
      </c>
      <c r="GI26" s="962">
        <v>25</v>
      </c>
      <c r="GJ26" s="712"/>
      <c r="GK26" s="22">
        <v>11</v>
      </c>
      <c r="GL26" s="23" t="s">
        <v>436</v>
      </c>
      <c r="GM26" s="228">
        <v>7</v>
      </c>
      <c r="GN26" s="228">
        <v>7</v>
      </c>
      <c r="GO26" s="228">
        <v>6180</v>
      </c>
      <c r="GP26" s="228">
        <v>2</v>
      </c>
      <c r="GQ26" s="999">
        <v>7</v>
      </c>
      <c r="GR26" s="712"/>
      <c r="GS26" s="22">
        <v>11</v>
      </c>
      <c r="GT26" s="23" t="s">
        <v>436</v>
      </c>
      <c r="GU26" s="228">
        <v>1</v>
      </c>
      <c r="GV26" s="228">
        <v>1</v>
      </c>
      <c r="GW26" s="228">
        <v>525</v>
      </c>
      <c r="GX26" s="228">
        <v>1</v>
      </c>
      <c r="GY26" s="962">
        <v>1</v>
      </c>
      <c r="GZ26" s="712"/>
      <c r="HA26" s="22">
        <v>11</v>
      </c>
      <c r="HB26" s="23" t="s">
        <v>436</v>
      </c>
      <c r="HC26" s="228">
        <v>0</v>
      </c>
      <c r="HD26" s="228">
        <v>0</v>
      </c>
      <c r="HE26" s="228">
        <v>0</v>
      </c>
      <c r="HF26" s="228">
        <v>0</v>
      </c>
      <c r="HG26" s="999">
        <v>0</v>
      </c>
      <c r="HH26" s="712"/>
      <c r="HI26" s="22">
        <v>11</v>
      </c>
      <c r="HJ26" s="23" t="s">
        <v>436</v>
      </c>
      <c r="HK26" s="228">
        <v>14</v>
      </c>
      <c r="HL26" s="228">
        <v>142</v>
      </c>
      <c r="HM26" s="228">
        <v>230203</v>
      </c>
      <c r="HN26" s="228">
        <v>14</v>
      </c>
      <c r="HO26" s="962">
        <v>25</v>
      </c>
    </row>
    <row r="27" spans="1:223" ht="30" customHeight="1">
      <c r="A27" s="795">
        <v>12</v>
      </c>
      <c r="B27" s="772" t="s">
        <v>437</v>
      </c>
      <c r="C27" s="24">
        <v>9121</v>
      </c>
      <c r="D27" s="73" t="s">
        <v>526</v>
      </c>
      <c r="E27" s="24">
        <v>65734890</v>
      </c>
      <c r="F27" s="24">
        <v>6099</v>
      </c>
      <c r="G27" s="598">
        <v>9021</v>
      </c>
      <c r="I27" s="795">
        <v>12</v>
      </c>
      <c r="J27" s="772" t="s">
        <v>437</v>
      </c>
      <c r="K27" s="24">
        <v>6375</v>
      </c>
      <c r="L27" s="24">
        <v>67365</v>
      </c>
      <c r="M27" s="24">
        <v>42550765</v>
      </c>
      <c r="N27" s="24">
        <v>4932</v>
      </c>
      <c r="O27" s="74">
        <v>6376</v>
      </c>
      <c r="P27" s="712"/>
      <c r="Q27" s="795">
        <v>12</v>
      </c>
      <c r="R27" s="772" t="s">
        <v>437</v>
      </c>
      <c r="S27" s="24">
        <v>6375</v>
      </c>
      <c r="T27" s="24">
        <v>67365</v>
      </c>
      <c r="U27" s="24">
        <v>42550765</v>
      </c>
      <c r="V27" s="24">
        <v>4932</v>
      </c>
      <c r="W27" s="74">
        <v>6376</v>
      </c>
      <c r="X27" s="712"/>
      <c r="Y27" s="795">
        <v>12</v>
      </c>
      <c r="Z27" s="772" t="s">
        <v>437</v>
      </c>
      <c r="AA27" s="24">
        <v>6316</v>
      </c>
      <c r="AB27" s="24">
        <v>66748</v>
      </c>
      <c r="AC27" s="24">
        <v>41986528</v>
      </c>
      <c r="AD27" s="24">
        <v>4877</v>
      </c>
      <c r="AE27" s="598">
        <v>6318</v>
      </c>
      <c r="AF27" s="712"/>
      <c r="AG27" s="795">
        <v>12</v>
      </c>
      <c r="AH27" s="772" t="s">
        <v>437</v>
      </c>
      <c r="AI27" s="24">
        <v>545</v>
      </c>
      <c r="AJ27" s="24">
        <v>545</v>
      </c>
      <c r="AK27" s="24">
        <v>551526</v>
      </c>
      <c r="AL27" s="24">
        <v>421</v>
      </c>
      <c r="AM27" s="74">
        <v>547</v>
      </c>
      <c r="AN27" s="712"/>
      <c r="AO27" s="795">
        <v>12</v>
      </c>
      <c r="AP27" s="772" t="s">
        <v>437</v>
      </c>
      <c r="AQ27" s="228">
        <v>5</v>
      </c>
      <c r="AR27" s="228">
        <v>5</v>
      </c>
      <c r="AS27" s="228">
        <v>3727</v>
      </c>
      <c r="AT27" s="228">
        <v>5</v>
      </c>
      <c r="AU27" s="962">
        <v>6</v>
      </c>
      <c r="AV27" s="712"/>
      <c r="AW27" s="795">
        <v>12</v>
      </c>
      <c r="AX27" s="772" t="s">
        <v>437</v>
      </c>
      <c r="AY27" s="228">
        <v>1</v>
      </c>
      <c r="AZ27" s="228">
        <v>11</v>
      </c>
      <c r="BA27" s="228">
        <v>8954</v>
      </c>
      <c r="BB27" s="228">
        <v>1</v>
      </c>
      <c r="BC27" s="962">
        <v>1</v>
      </c>
      <c r="BD27" s="712"/>
      <c r="BE27" s="795">
        <v>12</v>
      </c>
      <c r="BF27" s="772" t="s">
        <v>437</v>
      </c>
      <c r="BG27" s="24">
        <v>1794</v>
      </c>
      <c r="BH27" s="24">
        <v>21020</v>
      </c>
      <c r="BI27" s="24">
        <v>16283564</v>
      </c>
      <c r="BJ27" s="24">
        <v>1060</v>
      </c>
      <c r="BK27" s="598">
        <v>1794</v>
      </c>
      <c r="BL27" s="712"/>
      <c r="BM27" s="795">
        <v>12</v>
      </c>
      <c r="BN27" s="772" t="s">
        <v>437</v>
      </c>
      <c r="BO27" s="24">
        <v>1794</v>
      </c>
      <c r="BP27" s="24">
        <v>19429</v>
      </c>
      <c r="BQ27" s="24">
        <v>15666858</v>
      </c>
      <c r="BR27" s="24">
        <v>1060</v>
      </c>
      <c r="BS27" s="598">
        <v>1794</v>
      </c>
      <c r="BT27" s="712"/>
      <c r="BU27" s="795">
        <v>12</v>
      </c>
      <c r="BV27" s="772" t="s">
        <v>437</v>
      </c>
      <c r="BW27" s="24">
        <v>1776</v>
      </c>
      <c r="BX27" s="24">
        <v>18535</v>
      </c>
      <c r="BY27" s="24">
        <v>15389237</v>
      </c>
      <c r="BZ27" s="24">
        <v>1049</v>
      </c>
      <c r="CA27" s="74">
        <v>1776</v>
      </c>
      <c r="CB27" s="712"/>
      <c r="CC27" s="795">
        <v>12</v>
      </c>
      <c r="CD27" s="772" t="s">
        <v>437</v>
      </c>
      <c r="CE27" s="24">
        <v>221</v>
      </c>
      <c r="CF27" s="24">
        <v>221</v>
      </c>
      <c r="CG27" s="24">
        <v>253295</v>
      </c>
      <c r="CH27" s="24">
        <v>140</v>
      </c>
      <c r="CI27" s="598">
        <v>227</v>
      </c>
      <c r="CJ27" s="712"/>
      <c r="CK27" s="795">
        <v>12</v>
      </c>
      <c r="CL27" s="772" t="s">
        <v>437</v>
      </c>
      <c r="CM27" s="228">
        <v>1</v>
      </c>
      <c r="CN27" s="228">
        <v>1</v>
      </c>
      <c r="CO27" s="228">
        <v>800</v>
      </c>
      <c r="CP27" s="228">
        <v>1</v>
      </c>
      <c r="CQ27" s="962">
        <v>1</v>
      </c>
      <c r="CR27" s="712"/>
      <c r="CS27" s="795">
        <v>12</v>
      </c>
      <c r="CT27" s="772" t="s">
        <v>437</v>
      </c>
      <c r="CU27" s="228">
        <v>8</v>
      </c>
      <c r="CV27" s="228">
        <v>35</v>
      </c>
      <c r="CW27" s="228">
        <v>23526</v>
      </c>
      <c r="CX27" s="228">
        <v>6</v>
      </c>
      <c r="CY27" s="962">
        <v>6</v>
      </c>
      <c r="CZ27" s="712"/>
      <c r="DA27" s="795">
        <v>12</v>
      </c>
      <c r="DB27" s="772" t="s">
        <v>437</v>
      </c>
      <c r="DC27" s="24">
        <v>952</v>
      </c>
      <c r="DD27" s="24">
        <v>6534</v>
      </c>
      <c r="DE27" s="24">
        <v>6900561</v>
      </c>
      <c r="DF27" s="24">
        <v>126</v>
      </c>
      <c r="DG27" s="598">
        <v>852</v>
      </c>
      <c r="DH27" s="1707"/>
      <c r="DI27" s="795">
        <v>12</v>
      </c>
      <c r="DJ27" s="772" t="s">
        <v>437</v>
      </c>
      <c r="DK27" s="24">
        <v>176</v>
      </c>
      <c r="DL27" s="24">
        <v>1641</v>
      </c>
      <c r="DM27" s="24">
        <v>1574833</v>
      </c>
      <c r="DN27" s="24">
        <v>35</v>
      </c>
      <c r="DO27" s="74">
        <v>151</v>
      </c>
      <c r="DP27" s="712"/>
      <c r="DQ27" s="795">
        <v>12</v>
      </c>
      <c r="DR27" s="772" t="s">
        <v>437</v>
      </c>
      <c r="DS27" s="24">
        <v>146</v>
      </c>
      <c r="DT27" s="24">
        <v>1348</v>
      </c>
      <c r="DU27" s="24">
        <v>1083274</v>
      </c>
      <c r="DV27" s="24">
        <v>33</v>
      </c>
      <c r="DW27" s="598">
        <v>146</v>
      </c>
      <c r="DX27" s="712"/>
      <c r="DY27" s="795">
        <v>12</v>
      </c>
      <c r="DZ27" s="772" t="s">
        <v>437</v>
      </c>
      <c r="EA27" s="24">
        <v>144</v>
      </c>
      <c r="EB27" s="24">
        <v>1311</v>
      </c>
      <c r="EC27" s="24">
        <v>1005821</v>
      </c>
      <c r="ED27" s="24">
        <v>33</v>
      </c>
      <c r="EE27" s="598">
        <v>146</v>
      </c>
      <c r="EF27" s="712"/>
      <c r="EG27" s="795">
        <v>12</v>
      </c>
      <c r="EH27" s="772" t="s">
        <v>437</v>
      </c>
      <c r="EI27" s="24">
        <v>51</v>
      </c>
      <c r="EJ27" s="24">
        <v>51</v>
      </c>
      <c r="EK27" s="24">
        <v>77453</v>
      </c>
      <c r="EL27" s="24">
        <v>19</v>
      </c>
      <c r="EM27" s="74">
        <v>54</v>
      </c>
      <c r="EN27" s="712"/>
      <c r="EO27" s="795">
        <v>12</v>
      </c>
      <c r="EP27" s="772" t="s">
        <v>437</v>
      </c>
      <c r="EQ27" s="228">
        <v>0</v>
      </c>
      <c r="ER27" s="228">
        <v>0</v>
      </c>
      <c r="ES27" s="228">
        <v>0</v>
      </c>
      <c r="ET27" s="228">
        <v>0</v>
      </c>
      <c r="EU27" s="962">
        <v>0</v>
      </c>
      <c r="EV27" s="712"/>
      <c r="EW27" s="795">
        <v>12</v>
      </c>
      <c r="EX27" s="772" t="s">
        <v>437</v>
      </c>
      <c r="EY27" s="228">
        <v>0</v>
      </c>
      <c r="EZ27" s="228">
        <v>0</v>
      </c>
      <c r="FA27" s="228">
        <v>0</v>
      </c>
      <c r="FB27" s="228">
        <v>0</v>
      </c>
      <c r="FC27" s="999">
        <v>0</v>
      </c>
      <c r="FD27" s="712"/>
      <c r="FE27" s="795">
        <v>12</v>
      </c>
      <c r="FF27" s="772" t="s">
        <v>437</v>
      </c>
      <c r="FG27" s="24">
        <v>34</v>
      </c>
      <c r="FH27" s="24">
        <v>314</v>
      </c>
      <c r="FI27" s="24">
        <v>491559</v>
      </c>
      <c r="FJ27" s="24">
        <v>34</v>
      </c>
      <c r="FK27" s="598">
        <v>147</v>
      </c>
      <c r="FL27" s="712"/>
      <c r="FM27" s="795">
        <v>12</v>
      </c>
      <c r="FN27" s="772" t="s">
        <v>437</v>
      </c>
      <c r="FO27" s="228">
        <v>12</v>
      </c>
      <c r="FP27" s="228">
        <v>125</v>
      </c>
      <c r="FQ27" s="228">
        <v>162699</v>
      </c>
      <c r="FR27" s="228">
        <v>3</v>
      </c>
      <c r="FS27" s="999">
        <v>9</v>
      </c>
      <c r="FT27" s="712"/>
      <c r="FU27" s="795">
        <v>12</v>
      </c>
      <c r="FV27" s="772" t="s">
        <v>437</v>
      </c>
      <c r="FW27" s="228">
        <v>9</v>
      </c>
      <c r="FX27" s="228">
        <v>96</v>
      </c>
      <c r="FY27" s="228">
        <v>104420</v>
      </c>
      <c r="FZ27" s="228">
        <v>3</v>
      </c>
      <c r="GA27" s="962">
        <v>9</v>
      </c>
      <c r="GB27" s="712"/>
      <c r="GC27" s="795">
        <v>12</v>
      </c>
      <c r="GD27" s="772" t="s">
        <v>437</v>
      </c>
      <c r="GE27" s="228">
        <v>9</v>
      </c>
      <c r="GF27" s="228">
        <v>96</v>
      </c>
      <c r="GG27" s="228">
        <v>104420</v>
      </c>
      <c r="GH27" s="228">
        <v>3</v>
      </c>
      <c r="GI27" s="962">
        <v>9</v>
      </c>
      <c r="GJ27" s="712"/>
      <c r="GK27" s="795">
        <v>12</v>
      </c>
      <c r="GL27" s="772" t="s">
        <v>437</v>
      </c>
      <c r="GM27" s="228">
        <v>0</v>
      </c>
      <c r="GN27" s="228">
        <v>0</v>
      </c>
      <c r="GO27" s="228">
        <v>0</v>
      </c>
      <c r="GP27" s="228">
        <v>0</v>
      </c>
      <c r="GQ27" s="999">
        <v>0</v>
      </c>
      <c r="GR27" s="712"/>
      <c r="GS27" s="795">
        <v>12</v>
      </c>
      <c r="GT27" s="772" t="s">
        <v>437</v>
      </c>
      <c r="GU27" s="228">
        <v>0</v>
      </c>
      <c r="GV27" s="228">
        <v>0</v>
      </c>
      <c r="GW27" s="228">
        <v>0</v>
      </c>
      <c r="GX27" s="228">
        <v>0</v>
      </c>
      <c r="GY27" s="962">
        <v>0</v>
      </c>
      <c r="GZ27" s="712"/>
      <c r="HA27" s="795">
        <v>12</v>
      </c>
      <c r="HB27" s="772" t="s">
        <v>437</v>
      </c>
      <c r="HC27" s="228">
        <v>0</v>
      </c>
      <c r="HD27" s="228">
        <v>0</v>
      </c>
      <c r="HE27" s="228">
        <v>0</v>
      </c>
      <c r="HF27" s="228">
        <v>0</v>
      </c>
      <c r="HG27" s="999">
        <v>0</v>
      </c>
      <c r="HH27" s="712"/>
      <c r="HI27" s="795">
        <v>12</v>
      </c>
      <c r="HJ27" s="772" t="s">
        <v>437</v>
      </c>
      <c r="HK27" s="228">
        <v>3</v>
      </c>
      <c r="HL27" s="228">
        <v>29</v>
      </c>
      <c r="HM27" s="228">
        <v>58279</v>
      </c>
      <c r="HN27" s="228">
        <v>3</v>
      </c>
      <c r="HO27" s="962">
        <v>9</v>
      </c>
    </row>
    <row r="28" spans="1:223" ht="30" customHeight="1">
      <c r="A28" s="22">
        <v>13</v>
      </c>
      <c r="B28" s="23" t="s">
        <v>438</v>
      </c>
      <c r="C28" s="24">
        <v>1631</v>
      </c>
      <c r="D28" s="73" t="s">
        <v>526</v>
      </c>
      <c r="E28" s="24">
        <v>11956858</v>
      </c>
      <c r="F28" s="24">
        <v>1145</v>
      </c>
      <c r="G28" s="598">
        <v>1635</v>
      </c>
      <c r="I28" s="22">
        <v>13</v>
      </c>
      <c r="J28" s="23" t="s">
        <v>438</v>
      </c>
      <c r="K28" s="24">
        <v>1400</v>
      </c>
      <c r="L28" s="24">
        <v>16121</v>
      </c>
      <c r="M28" s="24">
        <v>9873104</v>
      </c>
      <c r="N28" s="24">
        <v>1032</v>
      </c>
      <c r="O28" s="74">
        <v>1404</v>
      </c>
      <c r="P28" s="712"/>
      <c r="Q28" s="22">
        <v>13</v>
      </c>
      <c r="R28" s="23" t="s">
        <v>438</v>
      </c>
      <c r="S28" s="24">
        <v>1400</v>
      </c>
      <c r="T28" s="24">
        <v>16107</v>
      </c>
      <c r="U28" s="24">
        <v>9873104</v>
      </c>
      <c r="V28" s="24">
        <v>1031</v>
      </c>
      <c r="W28" s="74">
        <v>1400</v>
      </c>
      <c r="X28" s="712"/>
      <c r="Y28" s="22">
        <v>13</v>
      </c>
      <c r="Z28" s="23" t="s">
        <v>438</v>
      </c>
      <c r="AA28" s="24">
        <v>1346</v>
      </c>
      <c r="AB28" s="24">
        <v>16053</v>
      </c>
      <c r="AC28" s="24">
        <v>9812818</v>
      </c>
      <c r="AD28" s="24">
        <v>987</v>
      </c>
      <c r="AE28" s="598">
        <v>1346</v>
      </c>
      <c r="AF28" s="712"/>
      <c r="AG28" s="22">
        <v>13</v>
      </c>
      <c r="AH28" s="23" t="s">
        <v>438</v>
      </c>
      <c r="AI28" s="24">
        <v>49</v>
      </c>
      <c r="AJ28" s="24">
        <v>49</v>
      </c>
      <c r="AK28" s="24">
        <v>55424</v>
      </c>
      <c r="AL28" s="24">
        <v>40</v>
      </c>
      <c r="AM28" s="74">
        <v>52</v>
      </c>
      <c r="AN28" s="712"/>
      <c r="AO28" s="22">
        <v>13</v>
      </c>
      <c r="AP28" s="23" t="s">
        <v>438</v>
      </c>
      <c r="AQ28" s="228">
        <v>5</v>
      </c>
      <c r="AR28" s="228">
        <v>5</v>
      </c>
      <c r="AS28" s="228">
        <v>4864</v>
      </c>
      <c r="AT28" s="228">
        <v>4</v>
      </c>
      <c r="AU28" s="962">
        <v>5</v>
      </c>
      <c r="AV28" s="712"/>
      <c r="AW28" s="22">
        <v>13</v>
      </c>
      <c r="AX28" s="23" t="s">
        <v>438</v>
      </c>
      <c r="AY28" s="228">
        <v>0</v>
      </c>
      <c r="AZ28" s="228">
        <v>0</v>
      </c>
      <c r="BA28" s="228">
        <v>0</v>
      </c>
      <c r="BB28" s="228">
        <v>0</v>
      </c>
      <c r="BC28" s="962">
        <v>0</v>
      </c>
      <c r="BD28" s="712"/>
      <c r="BE28" s="22">
        <v>13</v>
      </c>
      <c r="BF28" s="23" t="s">
        <v>438</v>
      </c>
      <c r="BG28" s="24">
        <v>150</v>
      </c>
      <c r="BH28" s="24">
        <v>1561</v>
      </c>
      <c r="BI28" s="24">
        <v>1402923</v>
      </c>
      <c r="BJ28" s="24">
        <v>101</v>
      </c>
      <c r="BK28" s="598">
        <v>151</v>
      </c>
      <c r="BL28" s="712"/>
      <c r="BM28" s="22">
        <v>13</v>
      </c>
      <c r="BN28" s="23" t="s">
        <v>438</v>
      </c>
      <c r="BO28" s="24">
        <v>144</v>
      </c>
      <c r="BP28" s="24">
        <v>1561</v>
      </c>
      <c r="BQ28" s="24">
        <v>1402923</v>
      </c>
      <c r="BR28" s="24">
        <v>99</v>
      </c>
      <c r="BS28" s="598">
        <v>143</v>
      </c>
      <c r="BT28" s="712"/>
      <c r="BU28" s="22">
        <v>13</v>
      </c>
      <c r="BV28" s="23" t="s">
        <v>438</v>
      </c>
      <c r="BW28" s="24">
        <v>133</v>
      </c>
      <c r="BX28" s="24">
        <v>1544</v>
      </c>
      <c r="BY28" s="24">
        <v>1375755</v>
      </c>
      <c r="BZ28" s="24">
        <v>89</v>
      </c>
      <c r="CA28" s="74">
        <v>143</v>
      </c>
      <c r="CB28" s="712"/>
      <c r="CC28" s="22">
        <v>13</v>
      </c>
      <c r="CD28" s="23" t="s">
        <v>438</v>
      </c>
      <c r="CE28" s="24">
        <v>15</v>
      </c>
      <c r="CF28" s="24">
        <v>15</v>
      </c>
      <c r="CG28" s="24">
        <v>25521</v>
      </c>
      <c r="CH28" s="24">
        <v>11</v>
      </c>
      <c r="CI28" s="598">
        <v>16</v>
      </c>
      <c r="CJ28" s="712"/>
      <c r="CK28" s="22">
        <v>13</v>
      </c>
      <c r="CL28" s="23" t="s">
        <v>438</v>
      </c>
      <c r="CM28" s="228">
        <v>2</v>
      </c>
      <c r="CN28" s="228">
        <v>2</v>
      </c>
      <c r="CO28" s="228">
        <v>1647</v>
      </c>
      <c r="CP28" s="228">
        <v>1</v>
      </c>
      <c r="CQ28" s="962">
        <v>2</v>
      </c>
      <c r="CR28" s="712"/>
      <c r="CS28" s="22">
        <v>13</v>
      </c>
      <c r="CT28" s="23" t="s">
        <v>438</v>
      </c>
      <c r="CU28" s="228">
        <v>0</v>
      </c>
      <c r="CV28" s="228">
        <v>0</v>
      </c>
      <c r="CW28" s="228">
        <v>0</v>
      </c>
      <c r="CX28" s="228">
        <v>0</v>
      </c>
      <c r="CY28" s="962">
        <v>0</v>
      </c>
      <c r="CZ28" s="712"/>
      <c r="DA28" s="22">
        <v>13</v>
      </c>
      <c r="DB28" s="23" t="s">
        <v>438</v>
      </c>
      <c r="DC28" s="24">
        <v>81</v>
      </c>
      <c r="DD28" s="24">
        <v>518</v>
      </c>
      <c r="DE28" s="75">
        <v>680831</v>
      </c>
      <c r="DF28" s="24">
        <v>13</v>
      </c>
      <c r="DG28" s="598">
        <v>80</v>
      </c>
      <c r="DH28" s="1707"/>
      <c r="DI28" s="22">
        <v>13</v>
      </c>
      <c r="DJ28" s="23" t="s">
        <v>438</v>
      </c>
      <c r="DK28" s="24">
        <v>19</v>
      </c>
      <c r="DL28" s="24">
        <v>229</v>
      </c>
      <c r="DM28" s="24">
        <v>224212</v>
      </c>
      <c r="DN28" s="24">
        <v>3</v>
      </c>
      <c r="DO28" s="74">
        <v>19</v>
      </c>
      <c r="DP28" s="712"/>
      <c r="DQ28" s="22">
        <v>13</v>
      </c>
      <c r="DR28" s="23" t="s">
        <v>438</v>
      </c>
      <c r="DS28" s="24">
        <v>19</v>
      </c>
      <c r="DT28" s="24">
        <v>203</v>
      </c>
      <c r="DU28" s="24">
        <v>169092</v>
      </c>
      <c r="DV28" s="24">
        <v>3</v>
      </c>
      <c r="DW28" s="598">
        <v>19</v>
      </c>
      <c r="DX28" s="712"/>
      <c r="DY28" s="22">
        <v>13</v>
      </c>
      <c r="DZ28" s="23" t="s">
        <v>438</v>
      </c>
      <c r="EA28" s="24">
        <v>19</v>
      </c>
      <c r="EB28" s="24">
        <v>201</v>
      </c>
      <c r="EC28" s="24">
        <v>167471</v>
      </c>
      <c r="ED28" s="24">
        <v>3</v>
      </c>
      <c r="EE28" s="598">
        <v>19</v>
      </c>
      <c r="EF28" s="712"/>
      <c r="EG28" s="22">
        <v>13</v>
      </c>
      <c r="EH28" s="23" t="s">
        <v>438</v>
      </c>
      <c r="EI28" s="24">
        <v>2</v>
      </c>
      <c r="EJ28" s="24">
        <v>2</v>
      </c>
      <c r="EK28" s="24">
        <v>1621</v>
      </c>
      <c r="EL28" s="24">
        <v>1</v>
      </c>
      <c r="EM28" s="74">
        <v>5</v>
      </c>
      <c r="EN28" s="712"/>
      <c r="EO28" s="22">
        <v>13</v>
      </c>
      <c r="EP28" s="23" t="s">
        <v>438</v>
      </c>
      <c r="EQ28" s="228">
        <v>0</v>
      </c>
      <c r="ER28" s="228">
        <v>0</v>
      </c>
      <c r="ES28" s="228">
        <v>0</v>
      </c>
      <c r="ET28" s="228">
        <v>0</v>
      </c>
      <c r="EU28" s="962">
        <v>0</v>
      </c>
      <c r="EV28" s="712"/>
      <c r="EW28" s="22">
        <v>13</v>
      </c>
      <c r="EX28" s="23" t="s">
        <v>438</v>
      </c>
      <c r="EY28" s="228">
        <v>0</v>
      </c>
      <c r="EZ28" s="228">
        <v>0</v>
      </c>
      <c r="FA28" s="228">
        <v>0</v>
      </c>
      <c r="FB28" s="228">
        <v>0</v>
      </c>
      <c r="FC28" s="999">
        <v>0</v>
      </c>
      <c r="FD28" s="712"/>
      <c r="FE28" s="22">
        <v>13</v>
      </c>
      <c r="FF28" s="23" t="s">
        <v>438</v>
      </c>
      <c r="FG28" s="24">
        <v>2</v>
      </c>
      <c r="FH28" s="24">
        <v>26</v>
      </c>
      <c r="FI28" s="24">
        <v>55120</v>
      </c>
      <c r="FJ28" s="24">
        <v>2</v>
      </c>
      <c r="FK28" s="598">
        <v>14</v>
      </c>
      <c r="FL28" s="712"/>
      <c r="FM28" s="22">
        <v>13</v>
      </c>
      <c r="FN28" s="23" t="s">
        <v>438</v>
      </c>
      <c r="FO28" s="228">
        <v>4</v>
      </c>
      <c r="FP28" s="228">
        <v>40</v>
      </c>
      <c r="FQ28" s="228">
        <v>57348</v>
      </c>
      <c r="FR28" s="228">
        <v>2</v>
      </c>
      <c r="FS28" s="999">
        <v>4</v>
      </c>
      <c r="FT28" s="712"/>
      <c r="FU28" s="22">
        <v>13</v>
      </c>
      <c r="FV28" s="23" t="s">
        <v>438</v>
      </c>
      <c r="FW28" s="228">
        <v>4</v>
      </c>
      <c r="FX28" s="228">
        <v>40</v>
      </c>
      <c r="FY28" s="228">
        <v>31407</v>
      </c>
      <c r="FZ28" s="228">
        <v>2</v>
      </c>
      <c r="GA28" s="962">
        <v>4</v>
      </c>
      <c r="GB28" s="712"/>
      <c r="GC28" s="22">
        <v>13</v>
      </c>
      <c r="GD28" s="23" t="s">
        <v>438</v>
      </c>
      <c r="GE28" s="228">
        <v>4</v>
      </c>
      <c r="GF28" s="228">
        <v>38</v>
      </c>
      <c r="GG28" s="228">
        <v>29012</v>
      </c>
      <c r="GH28" s="228">
        <v>2</v>
      </c>
      <c r="GI28" s="962">
        <v>4</v>
      </c>
      <c r="GJ28" s="712"/>
      <c r="GK28" s="22">
        <v>13</v>
      </c>
      <c r="GL28" s="23" t="s">
        <v>438</v>
      </c>
      <c r="GM28" s="228">
        <v>2</v>
      </c>
      <c r="GN28" s="228">
        <v>2</v>
      </c>
      <c r="GO28" s="228">
        <v>2395</v>
      </c>
      <c r="GP28" s="228">
        <v>2</v>
      </c>
      <c r="GQ28" s="999">
        <v>2</v>
      </c>
      <c r="GR28" s="712"/>
      <c r="GS28" s="22">
        <v>13</v>
      </c>
      <c r="GT28" s="23" t="s">
        <v>438</v>
      </c>
      <c r="GU28" s="228">
        <v>0</v>
      </c>
      <c r="GV28" s="228">
        <v>0</v>
      </c>
      <c r="GW28" s="228">
        <v>0</v>
      </c>
      <c r="GX28" s="228">
        <v>0</v>
      </c>
      <c r="GY28" s="962">
        <v>0</v>
      </c>
      <c r="GZ28" s="712"/>
      <c r="HA28" s="22">
        <v>13</v>
      </c>
      <c r="HB28" s="23" t="s">
        <v>438</v>
      </c>
      <c r="HC28" s="228">
        <v>0</v>
      </c>
      <c r="HD28" s="228">
        <v>0</v>
      </c>
      <c r="HE28" s="228">
        <v>0</v>
      </c>
      <c r="HF28" s="228">
        <v>0</v>
      </c>
      <c r="HG28" s="999">
        <v>0</v>
      </c>
      <c r="HH28" s="712"/>
      <c r="HI28" s="22">
        <v>13</v>
      </c>
      <c r="HJ28" s="23" t="s">
        <v>438</v>
      </c>
      <c r="HK28" s="228">
        <v>2</v>
      </c>
      <c r="HL28" s="228">
        <v>14</v>
      </c>
      <c r="HM28" s="228">
        <v>25941</v>
      </c>
      <c r="HN28" s="228">
        <v>2</v>
      </c>
      <c r="HO28" s="962">
        <v>4</v>
      </c>
    </row>
    <row r="29" spans="1:223" ht="30" customHeight="1">
      <c r="A29" s="795">
        <v>14</v>
      </c>
      <c r="B29" s="772" t="s">
        <v>439</v>
      </c>
      <c r="C29" s="24">
        <v>3451</v>
      </c>
      <c r="D29" s="73" t="s">
        <v>526</v>
      </c>
      <c r="E29" s="24">
        <v>25676139</v>
      </c>
      <c r="F29" s="24">
        <v>2320</v>
      </c>
      <c r="G29" s="598">
        <v>3391</v>
      </c>
      <c r="I29" s="795">
        <v>14</v>
      </c>
      <c r="J29" s="772" t="s">
        <v>439</v>
      </c>
      <c r="K29" s="24">
        <v>2678</v>
      </c>
      <c r="L29" s="24">
        <v>29216</v>
      </c>
      <c r="M29" s="24">
        <v>18914529</v>
      </c>
      <c r="N29" s="24">
        <v>1998</v>
      </c>
      <c r="O29" s="74">
        <v>2678</v>
      </c>
      <c r="P29" s="712"/>
      <c r="Q29" s="795">
        <v>14</v>
      </c>
      <c r="R29" s="772" t="s">
        <v>439</v>
      </c>
      <c r="S29" s="24">
        <v>2678</v>
      </c>
      <c r="T29" s="24">
        <v>29216</v>
      </c>
      <c r="U29" s="24">
        <v>18914529</v>
      </c>
      <c r="V29" s="24">
        <v>1998</v>
      </c>
      <c r="W29" s="74">
        <v>2678</v>
      </c>
      <c r="X29" s="712"/>
      <c r="Y29" s="795">
        <v>14</v>
      </c>
      <c r="Z29" s="772" t="s">
        <v>439</v>
      </c>
      <c r="AA29" s="24">
        <v>2678</v>
      </c>
      <c r="AB29" s="24">
        <v>29023</v>
      </c>
      <c r="AC29" s="24">
        <v>18501317</v>
      </c>
      <c r="AD29" s="24">
        <v>1998</v>
      </c>
      <c r="AE29" s="598">
        <v>2678</v>
      </c>
      <c r="AF29" s="712"/>
      <c r="AG29" s="795">
        <v>14</v>
      </c>
      <c r="AH29" s="772" t="s">
        <v>439</v>
      </c>
      <c r="AI29" s="24">
        <v>189</v>
      </c>
      <c r="AJ29" s="24">
        <v>189</v>
      </c>
      <c r="AK29" s="24">
        <v>210801</v>
      </c>
      <c r="AL29" s="24">
        <v>146</v>
      </c>
      <c r="AM29" s="74">
        <v>184</v>
      </c>
      <c r="AN29" s="712"/>
      <c r="AO29" s="795">
        <v>14</v>
      </c>
      <c r="AP29" s="772" t="s">
        <v>439</v>
      </c>
      <c r="AQ29" s="228">
        <v>2</v>
      </c>
      <c r="AR29" s="228">
        <v>2</v>
      </c>
      <c r="AS29" s="228">
        <v>1211</v>
      </c>
      <c r="AT29" s="228">
        <v>2</v>
      </c>
      <c r="AU29" s="962">
        <v>2</v>
      </c>
      <c r="AV29" s="712"/>
      <c r="AW29" s="795">
        <v>14</v>
      </c>
      <c r="AX29" s="772" t="s">
        <v>439</v>
      </c>
      <c r="AY29" s="228">
        <v>1</v>
      </c>
      <c r="AZ29" s="228">
        <v>2</v>
      </c>
      <c r="BA29" s="228">
        <v>1200</v>
      </c>
      <c r="BB29" s="228">
        <v>1</v>
      </c>
      <c r="BC29" s="962">
        <v>1</v>
      </c>
      <c r="BD29" s="712"/>
      <c r="BE29" s="795">
        <v>14</v>
      </c>
      <c r="BF29" s="772" t="s">
        <v>439</v>
      </c>
      <c r="BG29" s="24">
        <v>440</v>
      </c>
      <c r="BH29" s="24">
        <v>4396</v>
      </c>
      <c r="BI29" s="24">
        <v>4027958</v>
      </c>
      <c r="BJ29" s="24">
        <v>268</v>
      </c>
      <c r="BK29" s="598">
        <v>440</v>
      </c>
      <c r="BL29" s="712"/>
      <c r="BM29" s="795">
        <v>14</v>
      </c>
      <c r="BN29" s="772" t="s">
        <v>439</v>
      </c>
      <c r="BO29" s="24">
        <v>440</v>
      </c>
      <c r="BP29" s="24">
        <v>4396</v>
      </c>
      <c r="BQ29" s="24">
        <v>3854998</v>
      </c>
      <c r="BR29" s="24">
        <v>268</v>
      </c>
      <c r="BS29" s="598">
        <v>440</v>
      </c>
      <c r="BT29" s="712"/>
      <c r="BU29" s="795">
        <v>14</v>
      </c>
      <c r="BV29" s="772" t="s">
        <v>439</v>
      </c>
      <c r="BW29" s="24">
        <v>440</v>
      </c>
      <c r="BX29" s="24">
        <v>4270</v>
      </c>
      <c r="BY29" s="24">
        <v>3875199</v>
      </c>
      <c r="BZ29" s="24">
        <v>268</v>
      </c>
      <c r="CA29" s="74">
        <v>440</v>
      </c>
      <c r="CB29" s="712"/>
      <c r="CC29" s="795">
        <v>14</v>
      </c>
      <c r="CD29" s="772" t="s">
        <v>439</v>
      </c>
      <c r="CE29" s="24">
        <v>125</v>
      </c>
      <c r="CF29" s="24">
        <v>125</v>
      </c>
      <c r="CG29" s="24">
        <v>151949</v>
      </c>
      <c r="CH29" s="24">
        <v>81</v>
      </c>
      <c r="CI29" s="598">
        <v>128</v>
      </c>
      <c r="CJ29" s="712"/>
      <c r="CK29" s="795">
        <v>14</v>
      </c>
      <c r="CL29" s="772" t="s">
        <v>439</v>
      </c>
      <c r="CM29" s="228">
        <v>1</v>
      </c>
      <c r="CN29" s="228">
        <v>1</v>
      </c>
      <c r="CO29" s="228">
        <v>810</v>
      </c>
      <c r="CP29" s="228">
        <v>1</v>
      </c>
      <c r="CQ29" s="962">
        <v>1</v>
      </c>
      <c r="CR29" s="712"/>
      <c r="CS29" s="795">
        <v>14</v>
      </c>
      <c r="CT29" s="772" t="s">
        <v>439</v>
      </c>
      <c r="CU29" s="228"/>
      <c r="CV29" s="228"/>
      <c r="CW29" s="228"/>
      <c r="CX29" s="228"/>
      <c r="CY29" s="962"/>
      <c r="CZ29" s="712"/>
      <c r="DA29" s="795">
        <v>14</v>
      </c>
      <c r="DB29" s="772" t="s">
        <v>439</v>
      </c>
      <c r="DC29" s="24">
        <v>342</v>
      </c>
      <c r="DD29" s="24">
        <v>2647</v>
      </c>
      <c r="DE29" s="24">
        <v>2733652</v>
      </c>
      <c r="DF29" s="24">
        <v>61</v>
      </c>
      <c r="DG29" s="598">
        <v>280</v>
      </c>
      <c r="DH29" s="1707"/>
      <c r="DI29" s="795">
        <v>14</v>
      </c>
      <c r="DJ29" s="772" t="s">
        <v>439</v>
      </c>
      <c r="DK29" s="24">
        <v>183</v>
      </c>
      <c r="DL29" s="24">
        <v>1689</v>
      </c>
      <c r="DM29" s="24">
        <v>1595191</v>
      </c>
      <c r="DN29" s="24">
        <v>34</v>
      </c>
      <c r="DO29" s="74">
        <v>148</v>
      </c>
      <c r="DP29" s="712"/>
      <c r="DQ29" s="795">
        <v>14</v>
      </c>
      <c r="DR29" s="772" t="s">
        <v>439</v>
      </c>
      <c r="DS29" s="24">
        <v>148</v>
      </c>
      <c r="DT29" s="24">
        <v>1380</v>
      </c>
      <c r="DU29" s="24">
        <v>1121040</v>
      </c>
      <c r="DV29" s="24">
        <v>33</v>
      </c>
      <c r="DW29" s="598">
        <v>148</v>
      </c>
      <c r="DX29" s="712"/>
      <c r="DY29" s="795">
        <v>14</v>
      </c>
      <c r="DZ29" s="772" t="s">
        <v>439</v>
      </c>
      <c r="EA29" s="24">
        <v>148</v>
      </c>
      <c r="EB29" s="24">
        <v>1321</v>
      </c>
      <c r="EC29" s="24">
        <v>1011485</v>
      </c>
      <c r="ED29" s="24">
        <v>33</v>
      </c>
      <c r="EE29" s="598">
        <v>149</v>
      </c>
      <c r="EF29" s="712"/>
      <c r="EG29" s="795">
        <v>14</v>
      </c>
      <c r="EH29" s="772" t="s">
        <v>439</v>
      </c>
      <c r="EI29" s="24">
        <v>55</v>
      </c>
      <c r="EJ29" s="24">
        <v>55</v>
      </c>
      <c r="EK29" s="24">
        <v>106261</v>
      </c>
      <c r="EL29" s="24">
        <v>17</v>
      </c>
      <c r="EM29" s="74">
        <v>61</v>
      </c>
      <c r="EN29" s="712"/>
      <c r="EO29" s="795">
        <v>14</v>
      </c>
      <c r="EP29" s="772" t="s">
        <v>439</v>
      </c>
      <c r="EQ29" s="228">
        <v>4</v>
      </c>
      <c r="ER29" s="228">
        <v>4</v>
      </c>
      <c r="ES29" s="228">
        <v>3294</v>
      </c>
      <c r="ET29" s="228">
        <v>1</v>
      </c>
      <c r="EU29" s="962">
        <v>6</v>
      </c>
      <c r="EV29" s="712"/>
      <c r="EW29" s="795">
        <v>14</v>
      </c>
      <c r="EX29" s="772" t="s">
        <v>439</v>
      </c>
      <c r="EY29" s="228"/>
      <c r="EZ29" s="228"/>
      <c r="FA29" s="228"/>
      <c r="FB29" s="228"/>
      <c r="FC29" s="999"/>
      <c r="FD29" s="712"/>
      <c r="FE29" s="795">
        <v>14</v>
      </c>
      <c r="FF29" s="772" t="s">
        <v>439</v>
      </c>
      <c r="FG29" s="24">
        <v>35</v>
      </c>
      <c r="FH29" s="24">
        <v>309</v>
      </c>
      <c r="FI29" s="24">
        <v>474034</v>
      </c>
      <c r="FJ29" s="24">
        <v>35</v>
      </c>
      <c r="FK29" s="598">
        <v>132</v>
      </c>
      <c r="FL29" s="712"/>
      <c r="FM29" s="795">
        <v>14</v>
      </c>
      <c r="FN29" s="772" t="s">
        <v>439</v>
      </c>
      <c r="FO29" s="228"/>
      <c r="FP29" s="228"/>
      <c r="FQ29" s="228"/>
      <c r="FR29" s="228"/>
      <c r="FS29" s="999"/>
      <c r="FT29" s="712"/>
      <c r="FU29" s="795">
        <v>14</v>
      </c>
      <c r="FV29" s="772" t="s">
        <v>439</v>
      </c>
      <c r="FW29" s="228"/>
      <c r="FX29" s="228"/>
      <c r="FY29" s="228"/>
      <c r="FZ29" s="228"/>
      <c r="GA29" s="962"/>
      <c r="GB29" s="712"/>
      <c r="GC29" s="795">
        <v>14</v>
      </c>
      <c r="GD29" s="772" t="s">
        <v>439</v>
      </c>
      <c r="GE29" s="228"/>
      <c r="GF29" s="228"/>
      <c r="GG29" s="228"/>
      <c r="GH29" s="228"/>
      <c r="GI29" s="962"/>
      <c r="GJ29" s="712"/>
      <c r="GK29" s="795">
        <v>14</v>
      </c>
      <c r="GL29" s="772" t="s">
        <v>439</v>
      </c>
      <c r="GM29" s="228"/>
      <c r="GN29" s="228"/>
      <c r="GO29" s="228"/>
      <c r="GP29" s="228"/>
      <c r="GQ29" s="999"/>
      <c r="GR29" s="712"/>
      <c r="GS29" s="795">
        <v>14</v>
      </c>
      <c r="GT29" s="772" t="s">
        <v>439</v>
      </c>
      <c r="GU29" s="228"/>
      <c r="GV29" s="228"/>
      <c r="GW29" s="228"/>
      <c r="GX29" s="228"/>
      <c r="GY29" s="962"/>
      <c r="GZ29" s="712"/>
      <c r="HA29" s="795">
        <v>14</v>
      </c>
      <c r="HB29" s="772" t="s">
        <v>439</v>
      </c>
      <c r="HC29" s="228"/>
      <c r="HD29" s="228"/>
      <c r="HE29" s="228"/>
      <c r="HF29" s="228"/>
      <c r="HG29" s="999"/>
      <c r="HH29" s="712"/>
      <c r="HI29" s="795">
        <v>14</v>
      </c>
      <c r="HJ29" s="772" t="s">
        <v>439</v>
      </c>
      <c r="HK29" s="228"/>
      <c r="HL29" s="228"/>
      <c r="HM29" s="228"/>
      <c r="HN29" s="228"/>
      <c r="HO29" s="962"/>
    </row>
    <row r="30" spans="1:223" ht="30" customHeight="1">
      <c r="A30" s="795">
        <v>15</v>
      </c>
      <c r="B30" s="772" t="s">
        <v>440</v>
      </c>
      <c r="C30" s="24">
        <v>4912</v>
      </c>
      <c r="D30" s="73" t="s">
        <v>526</v>
      </c>
      <c r="E30" s="24">
        <v>32869567</v>
      </c>
      <c r="F30" s="24">
        <v>3027</v>
      </c>
      <c r="G30" s="598">
        <v>3520</v>
      </c>
      <c r="I30" s="795">
        <v>15</v>
      </c>
      <c r="J30" s="772" t="s">
        <v>440</v>
      </c>
      <c r="K30" s="24">
        <v>3137</v>
      </c>
      <c r="L30" s="24">
        <v>33109</v>
      </c>
      <c r="M30" s="24">
        <v>21443665</v>
      </c>
      <c r="N30" s="24">
        <v>2420</v>
      </c>
      <c r="O30" s="74">
        <v>2401</v>
      </c>
      <c r="P30" s="712"/>
      <c r="Q30" s="795">
        <v>15</v>
      </c>
      <c r="R30" s="772" t="s">
        <v>440</v>
      </c>
      <c r="S30" s="24">
        <v>2985</v>
      </c>
      <c r="T30" s="24">
        <v>31424</v>
      </c>
      <c r="U30" s="24">
        <v>21443664</v>
      </c>
      <c r="V30" s="24">
        <v>2305</v>
      </c>
      <c r="W30" s="74">
        <v>2314</v>
      </c>
      <c r="X30" s="712"/>
      <c r="Y30" s="795">
        <v>15</v>
      </c>
      <c r="Z30" s="772" t="s">
        <v>440</v>
      </c>
      <c r="AA30" s="24">
        <v>2980</v>
      </c>
      <c r="AB30" s="24">
        <v>31185</v>
      </c>
      <c r="AC30" s="24">
        <v>21087077</v>
      </c>
      <c r="AD30" s="24">
        <v>2886</v>
      </c>
      <c r="AE30" s="598">
        <v>2253</v>
      </c>
      <c r="AF30" s="712"/>
      <c r="AG30" s="795">
        <v>15</v>
      </c>
      <c r="AH30" s="772" t="s">
        <v>440</v>
      </c>
      <c r="AI30" s="24">
        <v>265</v>
      </c>
      <c r="AJ30" s="24">
        <v>265</v>
      </c>
      <c r="AK30" s="24">
        <v>351976</v>
      </c>
      <c r="AL30" s="24">
        <v>192</v>
      </c>
      <c r="AM30" s="74">
        <v>213</v>
      </c>
      <c r="AN30" s="712"/>
      <c r="AO30" s="795">
        <v>15</v>
      </c>
      <c r="AP30" s="772" t="s">
        <v>440</v>
      </c>
      <c r="AQ30" s="228">
        <v>4</v>
      </c>
      <c r="AR30" s="228">
        <v>5</v>
      </c>
      <c r="AS30" s="228">
        <v>2977</v>
      </c>
      <c r="AT30" s="228">
        <v>4</v>
      </c>
      <c r="AU30" s="962">
        <v>3</v>
      </c>
      <c r="AV30" s="712"/>
      <c r="AW30" s="795">
        <v>15</v>
      </c>
      <c r="AX30" s="772" t="s">
        <v>440</v>
      </c>
      <c r="AY30" s="228">
        <v>2</v>
      </c>
      <c r="AZ30" s="228">
        <v>2</v>
      </c>
      <c r="BA30" s="228">
        <v>1634</v>
      </c>
      <c r="BB30" s="228">
        <v>2</v>
      </c>
      <c r="BC30" s="962">
        <v>5</v>
      </c>
      <c r="BD30" s="712"/>
      <c r="BE30" s="795">
        <v>15</v>
      </c>
      <c r="BF30" s="772" t="s">
        <v>440</v>
      </c>
      <c r="BG30" s="24">
        <v>871</v>
      </c>
      <c r="BH30" s="24">
        <v>9286</v>
      </c>
      <c r="BI30" s="24">
        <v>8821542</v>
      </c>
      <c r="BJ30" s="24">
        <v>587</v>
      </c>
      <c r="BK30" s="598">
        <v>787</v>
      </c>
      <c r="BL30" s="712"/>
      <c r="BM30" s="795">
        <v>15</v>
      </c>
      <c r="BN30" s="772" t="s">
        <v>440</v>
      </c>
      <c r="BO30" s="24">
        <v>878</v>
      </c>
      <c r="BP30" s="24">
        <v>9275</v>
      </c>
      <c r="BQ30" s="24">
        <v>8819565</v>
      </c>
      <c r="BR30" s="24">
        <v>568</v>
      </c>
      <c r="BS30" s="598">
        <v>745</v>
      </c>
      <c r="BT30" s="712"/>
      <c r="BU30" s="795">
        <v>15</v>
      </c>
      <c r="BV30" s="772" t="s">
        <v>440</v>
      </c>
      <c r="BW30" s="24">
        <v>870</v>
      </c>
      <c r="BX30" s="24">
        <v>9148</v>
      </c>
      <c r="BY30" s="24">
        <v>8625743</v>
      </c>
      <c r="BZ30" s="24">
        <v>525</v>
      </c>
      <c r="CA30" s="74">
        <v>714</v>
      </c>
      <c r="CB30" s="712"/>
      <c r="CC30" s="795">
        <v>15</v>
      </c>
      <c r="CD30" s="772" t="s">
        <v>440</v>
      </c>
      <c r="CE30" s="24">
        <v>142</v>
      </c>
      <c r="CF30" s="24">
        <v>141</v>
      </c>
      <c r="CG30" s="24">
        <v>193597</v>
      </c>
      <c r="CH30" s="24">
        <v>89</v>
      </c>
      <c r="CI30" s="598">
        <v>141</v>
      </c>
      <c r="CJ30" s="712"/>
      <c r="CK30" s="795">
        <v>15</v>
      </c>
      <c r="CL30" s="772" t="s">
        <v>440</v>
      </c>
      <c r="CM30" s="228">
        <v>1</v>
      </c>
      <c r="CN30" s="228">
        <v>1</v>
      </c>
      <c r="CO30" s="228">
        <v>225</v>
      </c>
      <c r="CP30" s="228">
        <v>1</v>
      </c>
      <c r="CQ30" s="962">
        <v>2</v>
      </c>
      <c r="CR30" s="712"/>
      <c r="CS30" s="795">
        <v>15</v>
      </c>
      <c r="CT30" s="772" t="s">
        <v>440</v>
      </c>
      <c r="CU30" s="228">
        <v>0</v>
      </c>
      <c r="CV30" s="228">
        <v>0</v>
      </c>
      <c r="CW30" s="228">
        <v>0</v>
      </c>
      <c r="CX30" s="228">
        <v>0</v>
      </c>
      <c r="CY30" s="962">
        <v>0</v>
      </c>
      <c r="CZ30" s="712"/>
      <c r="DA30" s="795">
        <v>15</v>
      </c>
      <c r="DB30" s="772" t="s">
        <v>440</v>
      </c>
      <c r="DC30" s="24">
        <v>370</v>
      </c>
      <c r="DD30" s="24">
        <v>2452</v>
      </c>
      <c r="DE30" s="24">
        <v>2604360</v>
      </c>
      <c r="DF30" s="24">
        <v>49</v>
      </c>
      <c r="DG30" s="598">
        <v>230</v>
      </c>
      <c r="DH30" s="1707"/>
      <c r="DI30" s="795">
        <v>15</v>
      </c>
      <c r="DJ30" s="772" t="s">
        <v>440</v>
      </c>
      <c r="DK30" s="24">
        <v>83</v>
      </c>
      <c r="DL30" s="24">
        <v>844</v>
      </c>
      <c r="DM30" s="24">
        <v>792705</v>
      </c>
      <c r="DN30" s="24">
        <v>14</v>
      </c>
      <c r="DO30" s="74">
        <v>62</v>
      </c>
      <c r="DP30" s="712"/>
      <c r="DQ30" s="795">
        <v>15</v>
      </c>
      <c r="DR30" s="772" t="s">
        <v>440</v>
      </c>
      <c r="DS30" s="24">
        <v>72</v>
      </c>
      <c r="DT30" s="24">
        <v>741</v>
      </c>
      <c r="DU30" s="24">
        <v>574763</v>
      </c>
      <c r="DV30" s="24">
        <v>14</v>
      </c>
      <c r="DW30" s="598">
        <v>62</v>
      </c>
      <c r="DX30" s="712"/>
      <c r="DY30" s="795">
        <v>15</v>
      </c>
      <c r="DZ30" s="772" t="s">
        <v>440</v>
      </c>
      <c r="EA30" s="24">
        <v>72</v>
      </c>
      <c r="EB30" s="24">
        <v>721</v>
      </c>
      <c r="EC30" s="24">
        <v>555432</v>
      </c>
      <c r="ED30" s="24">
        <v>14</v>
      </c>
      <c r="EE30" s="598">
        <v>62</v>
      </c>
      <c r="EF30" s="712"/>
      <c r="EG30" s="795">
        <v>15</v>
      </c>
      <c r="EH30" s="772" t="s">
        <v>440</v>
      </c>
      <c r="EI30" s="24">
        <v>10</v>
      </c>
      <c r="EJ30" s="24">
        <v>10</v>
      </c>
      <c r="EK30" s="24">
        <v>19331</v>
      </c>
      <c r="EL30" s="24">
        <v>4</v>
      </c>
      <c r="EM30" s="74">
        <v>11</v>
      </c>
      <c r="EN30" s="712"/>
      <c r="EO30" s="795">
        <v>15</v>
      </c>
      <c r="EP30" s="772" t="s">
        <v>440</v>
      </c>
      <c r="EQ30" s="228">
        <v>0</v>
      </c>
      <c r="ER30" s="228">
        <v>0</v>
      </c>
      <c r="ES30" s="228">
        <v>0</v>
      </c>
      <c r="ET30" s="228">
        <v>0</v>
      </c>
      <c r="EU30" s="962">
        <v>0</v>
      </c>
      <c r="EV30" s="712"/>
      <c r="EW30" s="795">
        <v>15</v>
      </c>
      <c r="EX30" s="772" t="s">
        <v>440</v>
      </c>
      <c r="EY30" s="228">
        <v>0</v>
      </c>
      <c r="EZ30" s="228">
        <v>0</v>
      </c>
      <c r="FA30" s="228">
        <v>0</v>
      </c>
      <c r="FB30" s="228">
        <v>0</v>
      </c>
      <c r="FC30" s="999">
        <v>0</v>
      </c>
      <c r="FD30" s="712"/>
      <c r="FE30" s="795">
        <v>15</v>
      </c>
      <c r="FF30" s="772" t="s">
        <v>440</v>
      </c>
      <c r="FG30" s="24">
        <v>13</v>
      </c>
      <c r="FH30" s="24">
        <v>137</v>
      </c>
      <c r="FI30" s="24">
        <v>247720</v>
      </c>
      <c r="FJ30" s="24">
        <v>14</v>
      </c>
      <c r="FK30" s="598">
        <v>55</v>
      </c>
      <c r="FL30" s="712"/>
      <c r="FM30" s="795">
        <v>15</v>
      </c>
      <c r="FN30" s="772" t="s">
        <v>440</v>
      </c>
      <c r="FO30" s="228">
        <v>20</v>
      </c>
      <c r="FP30" s="228">
        <v>111</v>
      </c>
      <c r="FQ30" s="228">
        <v>109705</v>
      </c>
      <c r="FR30" s="228">
        <v>4</v>
      </c>
      <c r="FS30" s="999">
        <v>16</v>
      </c>
      <c r="FT30" s="712"/>
      <c r="FU30" s="795">
        <v>15</v>
      </c>
      <c r="FV30" s="772" t="s">
        <v>440</v>
      </c>
      <c r="FW30" s="228">
        <v>16</v>
      </c>
      <c r="FX30" s="228">
        <v>81</v>
      </c>
      <c r="FY30" s="228">
        <v>68157</v>
      </c>
      <c r="FZ30" s="228">
        <v>4</v>
      </c>
      <c r="GA30" s="962">
        <v>16</v>
      </c>
      <c r="GB30" s="712"/>
      <c r="GC30" s="795">
        <v>15</v>
      </c>
      <c r="GD30" s="772" t="s">
        <v>440</v>
      </c>
      <c r="GE30" s="228">
        <v>16</v>
      </c>
      <c r="GF30" s="228">
        <v>81</v>
      </c>
      <c r="GG30" s="228">
        <v>66157</v>
      </c>
      <c r="GH30" s="228">
        <v>4</v>
      </c>
      <c r="GI30" s="962">
        <v>16</v>
      </c>
      <c r="GJ30" s="712"/>
      <c r="GK30" s="795">
        <v>15</v>
      </c>
      <c r="GL30" s="772" t="s">
        <v>440</v>
      </c>
      <c r="GM30" s="228">
        <v>1</v>
      </c>
      <c r="GN30" s="228">
        <v>1</v>
      </c>
      <c r="GO30" s="228">
        <v>2000</v>
      </c>
      <c r="GP30" s="228">
        <v>1</v>
      </c>
      <c r="GQ30" s="999">
        <v>9</v>
      </c>
      <c r="GR30" s="712"/>
      <c r="GS30" s="795">
        <v>15</v>
      </c>
      <c r="GT30" s="772" t="s">
        <v>440</v>
      </c>
      <c r="GU30" s="228">
        <v>0</v>
      </c>
      <c r="GV30" s="228">
        <v>0</v>
      </c>
      <c r="GW30" s="228">
        <v>0</v>
      </c>
      <c r="GX30" s="228">
        <v>0</v>
      </c>
      <c r="GY30" s="962">
        <v>0</v>
      </c>
      <c r="GZ30" s="712"/>
      <c r="HA30" s="795">
        <v>15</v>
      </c>
      <c r="HB30" s="772" t="s">
        <v>440</v>
      </c>
      <c r="HC30" s="228">
        <v>0</v>
      </c>
      <c r="HD30" s="228">
        <v>0</v>
      </c>
      <c r="HE30" s="228">
        <v>0</v>
      </c>
      <c r="HF30" s="228">
        <v>0</v>
      </c>
      <c r="HG30" s="999">
        <v>0</v>
      </c>
      <c r="HH30" s="712"/>
      <c r="HI30" s="795">
        <v>15</v>
      </c>
      <c r="HJ30" s="772" t="s">
        <v>440</v>
      </c>
      <c r="HK30" s="228">
        <v>4</v>
      </c>
      <c r="HL30" s="228">
        <v>29</v>
      </c>
      <c r="HM30" s="228">
        <v>41549</v>
      </c>
      <c r="HN30" s="228">
        <v>4</v>
      </c>
      <c r="HO30" s="962">
        <v>10</v>
      </c>
    </row>
    <row r="31" spans="1:223" ht="30" customHeight="1" thickBot="1">
      <c r="A31" s="802">
        <v>16</v>
      </c>
      <c r="B31" s="803" t="s">
        <v>441</v>
      </c>
      <c r="C31" s="87">
        <v>4076</v>
      </c>
      <c r="D31" s="88" t="s">
        <v>526</v>
      </c>
      <c r="E31" s="87">
        <v>29965256</v>
      </c>
      <c r="F31" s="87">
        <v>2725</v>
      </c>
      <c r="G31" s="804">
        <v>4020</v>
      </c>
      <c r="I31" s="802">
        <v>16</v>
      </c>
      <c r="J31" s="803" t="s">
        <v>441</v>
      </c>
      <c r="K31" s="87">
        <v>2943</v>
      </c>
      <c r="L31" s="87">
        <v>31183</v>
      </c>
      <c r="M31" s="87">
        <v>20050942</v>
      </c>
      <c r="N31" s="87">
        <v>2265</v>
      </c>
      <c r="O31" s="89">
        <v>2946</v>
      </c>
      <c r="P31" s="712"/>
      <c r="Q31" s="802">
        <v>16</v>
      </c>
      <c r="R31" s="803" t="s">
        <v>441</v>
      </c>
      <c r="S31" s="87">
        <v>2943</v>
      </c>
      <c r="T31" s="87">
        <v>31183</v>
      </c>
      <c r="U31" s="87">
        <v>20048442</v>
      </c>
      <c r="V31" s="87">
        <v>2262</v>
      </c>
      <c r="W31" s="89">
        <v>2943</v>
      </c>
      <c r="X31" s="712"/>
      <c r="Y31" s="802">
        <v>16</v>
      </c>
      <c r="Z31" s="803" t="s">
        <v>441</v>
      </c>
      <c r="AA31" s="87">
        <v>2943</v>
      </c>
      <c r="AB31" s="87">
        <v>30957</v>
      </c>
      <c r="AC31" s="87">
        <v>19854823</v>
      </c>
      <c r="AD31" s="87">
        <v>2262</v>
      </c>
      <c r="AE31" s="804">
        <v>2943</v>
      </c>
      <c r="AF31" s="712"/>
      <c r="AG31" s="802">
        <v>16</v>
      </c>
      <c r="AH31" s="803" t="s">
        <v>441</v>
      </c>
      <c r="AI31" s="87">
        <v>206</v>
      </c>
      <c r="AJ31" s="87">
        <v>206</v>
      </c>
      <c r="AK31" s="87">
        <v>183406</v>
      </c>
      <c r="AL31" s="87">
        <v>154</v>
      </c>
      <c r="AM31" s="89">
        <v>206</v>
      </c>
      <c r="AN31" s="712"/>
      <c r="AO31" s="802">
        <v>16</v>
      </c>
      <c r="AP31" s="803" t="s">
        <v>441</v>
      </c>
      <c r="AQ31" s="230">
        <v>15</v>
      </c>
      <c r="AR31" s="230">
        <v>15</v>
      </c>
      <c r="AS31" s="230">
        <v>9399</v>
      </c>
      <c r="AT31" s="230">
        <v>11</v>
      </c>
      <c r="AU31" s="965">
        <v>15</v>
      </c>
      <c r="AV31" s="712"/>
      <c r="AW31" s="802">
        <v>16</v>
      </c>
      <c r="AX31" s="803" t="s">
        <v>441</v>
      </c>
      <c r="AY31" s="230">
        <v>5</v>
      </c>
      <c r="AZ31" s="230">
        <v>5</v>
      </c>
      <c r="BA31" s="230">
        <v>4117</v>
      </c>
      <c r="BB31" s="230">
        <v>3</v>
      </c>
      <c r="BC31" s="965">
        <v>5</v>
      </c>
      <c r="BD31" s="712"/>
      <c r="BE31" s="802">
        <v>16</v>
      </c>
      <c r="BF31" s="803" t="s">
        <v>441</v>
      </c>
      <c r="BG31" s="87">
        <v>711</v>
      </c>
      <c r="BH31" s="87">
        <v>7246</v>
      </c>
      <c r="BI31" s="87">
        <v>6473638</v>
      </c>
      <c r="BJ31" s="87">
        <v>403</v>
      </c>
      <c r="BK31" s="804">
        <v>711</v>
      </c>
      <c r="BL31" s="712"/>
      <c r="BM31" s="802">
        <v>16</v>
      </c>
      <c r="BN31" s="803" t="s">
        <v>441</v>
      </c>
      <c r="BO31" s="87">
        <v>711</v>
      </c>
      <c r="BP31" s="87">
        <v>7244</v>
      </c>
      <c r="BQ31" s="87">
        <v>6462238</v>
      </c>
      <c r="BR31" s="87">
        <v>403</v>
      </c>
      <c r="BS31" s="804">
        <v>711</v>
      </c>
      <c r="BT31" s="712"/>
      <c r="BU31" s="802">
        <v>16</v>
      </c>
      <c r="BV31" s="803" t="s">
        <v>441</v>
      </c>
      <c r="BW31" s="87">
        <v>711</v>
      </c>
      <c r="BX31" s="87">
        <v>7108</v>
      </c>
      <c r="BY31" s="87">
        <v>6345057</v>
      </c>
      <c r="BZ31" s="87">
        <v>403</v>
      </c>
      <c r="CA31" s="89">
        <v>711</v>
      </c>
      <c r="CB31" s="712"/>
      <c r="CC31" s="802">
        <v>16</v>
      </c>
      <c r="CD31" s="803" t="s">
        <v>441</v>
      </c>
      <c r="CE31" s="87">
        <v>136</v>
      </c>
      <c r="CF31" s="87">
        <v>136</v>
      </c>
      <c r="CG31" s="87">
        <v>126934</v>
      </c>
      <c r="CH31" s="87">
        <v>73</v>
      </c>
      <c r="CI31" s="804">
        <v>144</v>
      </c>
      <c r="CJ31" s="712"/>
      <c r="CK31" s="802">
        <v>16</v>
      </c>
      <c r="CL31" s="803" t="s">
        <v>441</v>
      </c>
      <c r="CM31" s="230">
        <v>2</v>
      </c>
      <c r="CN31" s="230">
        <v>2</v>
      </c>
      <c r="CO31" s="230">
        <v>1647</v>
      </c>
      <c r="CP31" s="230">
        <v>1</v>
      </c>
      <c r="CQ31" s="965">
        <v>2</v>
      </c>
      <c r="CR31" s="712"/>
      <c r="CS31" s="802">
        <v>16</v>
      </c>
      <c r="CT31" s="803" t="s">
        <v>441</v>
      </c>
      <c r="CU31" s="230">
        <v>0</v>
      </c>
      <c r="CV31" s="230">
        <v>0</v>
      </c>
      <c r="CW31" s="230">
        <v>0</v>
      </c>
      <c r="CX31" s="230">
        <v>0</v>
      </c>
      <c r="CY31" s="965">
        <v>0</v>
      </c>
      <c r="CZ31" s="712"/>
      <c r="DA31" s="802">
        <v>16</v>
      </c>
      <c r="DB31" s="803" t="s">
        <v>441</v>
      </c>
      <c r="DC31" s="87">
        <v>422</v>
      </c>
      <c r="DD31" s="87">
        <v>2884</v>
      </c>
      <c r="DE31" s="87">
        <v>3440676</v>
      </c>
      <c r="DF31" s="87">
        <v>60</v>
      </c>
      <c r="DG31" s="804">
        <v>363</v>
      </c>
      <c r="DH31" s="1707"/>
      <c r="DI31" s="802">
        <v>16</v>
      </c>
      <c r="DJ31" s="803" t="s">
        <v>441</v>
      </c>
      <c r="DK31" s="87">
        <v>123</v>
      </c>
      <c r="DL31" s="87">
        <v>1006</v>
      </c>
      <c r="DM31" s="87">
        <v>980750</v>
      </c>
      <c r="DN31" s="87">
        <v>20</v>
      </c>
      <c r="DO31" s="89">
        <v>103</v>
      </c>
      <c r="DP31" s="712"/>
      <c r="DQ31" s="802">
        <v>16</v>
      </c>
      <c r="DR31" s="803" t="s">
        <v>441</v>
      </c>
      <c r="DS31" s="87">
        <v>103</v>
      </c>
      <c r="DT31" s="87">
        <v>829</v>
      </c>
      <c r="DU31" s="87">
        <v>678506</v>
      </c>
      <c r="DV31" s="87">
        <v>20</v>
      </c>
      <c r="DW31" s="804">
        <v>103</v>
      </c>
      <c r="DX31" s="712"/>
      <c r="DY31" s="802">
        <v>16</v>
      </c>
      <c r="DZ31" s="803" t="s">
        <v>441</v>
      </c>
      <c r="EA31" s="87">
        <v>103</v>
      </c>
      <c r="EB31" s="87">
        <v>792</v>
      </c>
      <c r="EC31" s="87">
        <v>594195</v>
      </c>
      <c r="ED31" s="87">
        <v>20</v>
      </c>
      <c r="EE31" s="804">
        <v>103</v>
      </c>
      <c r="EF31" s="712"/>
      <c r="EG31" s="802">
        <v>16</v>
      </c>
      <c r="EH31" s="803" t="s">
        <v>441</v>
      </c>
      <c r="EI31" s="87">
        <v>37</v>
      </c>
      <c r="EJ31" s="87">
        <v>37</v>
      </c>
      <c r="EK31" s="87">
        <v>54026</v>
      </c>
      <c r="EL31" s="87">
        <v>11</v>
      </c>
      <c r="EM31" s="89">
        <v>38</v>
      </c>
      <c r="EN31" s="712"/>
      <c r="EO31" s="802">
        <v>16</v>
      </c>
      <c r="EP31" s="803" t="s">
        <v>441</v>
      </c>
      <c r="EQ31" s="230">
        <v>0</v>
      </c>
      <c r="ER31" s="230">
        <v>0</v>
      </c>
      <c r="ES31" s="230">
        <v>0</v>
      </c>
      <c r="ET31" s="230">
        <v>0</v>
      </c>
      <c r="EU31" s="965">
        <v>0</v>
      </c>
      <c r="EV31" s="712"/>
      <c r="EW31" s="802">
        <v>16</v>
      </c>
      <c r="EX31" s="803" t="s">
        <v>441</v>
      </c>
      <c r="EY31" s="230">
        <v>0</v>
      </c>
      <c r="EZ31" s="230">
        <v>0</v>
      </c>
      <c r="FA31" s="230">
        <v>0</v>
      </c>
      <c r="FB31" s="230">
        <v>0</v>
      </c>
      <c r="FC31" s="1000">
        <v>0</v>
      </c>
      <c r="FD31" s="712"/>
      <c r="FE31" s="802">
        <v>16</v>
      </c>
      <c r="FF31" s="803" t="s">
        <v>441</v>
      </c>
      <c r="FG31" s="87">
        <v>20</v>
      </c>
      <c r="FH31" s="87">
        <v>177</v>
      </c>
      <c r="FI31" s="87">
        <v>332528</v>
      </c>
      <c r="FJ31" s="87">
        <v>20</v>
      </c>
      <c r="FK31" s="804">
        <v>103</v>
      </c>
      <c r="FL31" s="712"/>
      <c r="FM31" s="802">
        <v>16</v>
      </c>
      <c r="FN31" s="803" t="s">
        <v>441</v>
      </c>
      <c r="FO31" s="230">
        <v>8</v>
      </c>
      <c r="FP31" s="230">
        <v>68</v>
      </c>
      <c r="FQ31" s="230">
        <v>71114</v>
      </c>
      <c r="FR31" s="230">
        <v>2</v>
      </c>
      <c r="FS31" s="1000">
        <v>6</v>
      </c>
      <c r="FT31" s="712"/>
      <c r="FU31" s="802">
        <v>16</v>
      </c>
      <c r="FV31" s="803" t="s">
        <v>441</v>
      </c>
      <c r="FW31" s="230">
        <v>6</v>
      </c>
      <c r="FX31" s="230">
        <v>50</v>
      </c>
      <c r="FY31" s="230">
        <v>39850</v>
      </c>
      <c r="FZ31" s="230">
        <v>2</v>
      </c>
      <c r="GA31" s="965">
        <v>6</v>
      </c>
      <c r="GB31" s="712"/>
      <c r="GC31" s="802">
        <v>16</v>
      </c>
      <c r="GD31" s="803" t="s">
        <v>441</v>
      </c>
      <c r="GE31" s="230">
        <v>6</v>
      </c>
      <c r="GF31" s="230">
        <v>47</v>
      </c>
      <c r="GG31" s="230">
        <v>34187</v>
      </c>
      <c r="GH31" s="230">
        <v>2</v>
      </c>
      <c r="GI31" s="965">
        <v>6</v>
      </c>
      <c r="GJ31" s="712"/>
      <c r="GK31" s="802">
        <v>16</v>
      </c>
      <c r="GL31" s="803" t="s">
        <v>441</v>
      </c>
      <c r="GM31" s="230">
        <v>3</v>
      </c>
      <c r="GN31" s="230">
        <v>3</v>
      </c>
      <c r="GO31" s="230">
        <v>5663</v>
      </c>
      <c r="GP31" s="230">
        <v>2</v>
      </c>
      <c r="GQ31" s="1000">
        <v>3</v>
      </c>
      <c r="GR31" s="712"/>
      <c r="GS31" s="802">
        <v>16</v>
      </c>
      <c r="GT31" s="803" t="s">
        <v>441</v>
      </c>
      <c r="GU31" s="230">
        <v>0</v>
      </c>
      <c r="GV31" s="230">
        <v>0</v>
      </c>
      <c r="GW31" s="230">
        <v>0</v>
      </c>
      <c r="GX31" s="230">
        <v>0</v>
      </c>
      <c r="GY31" s="965">
        <v>0</v>
      </c>
      <c r="GZ31" s="712"/>
      <c r="HA31" s="802">
        <v>16</v>
      </c>
      <c r="HB31" s="803" t="s">
        <v>441</v>
      </c>
      <c r="HC31" s="230">
        <v>0</v>
      </c>
      <c r="HD31" s="230">
        <v>0</v>
      </c>
      <c r="HE31" s="230">
        <v>0</v>
      </c>
      <c r="HF31" s="230">
        <v>0</v>
      </c>
      <c r="HG31" s="1000">
        <v>0</v>
      </c>
      <c r="HH31" s="712"/>
      <c r="HI31" s="802">
        <v>16</v>
      </c>
      <c r="HJ31" s="803" t="s">
        <v>441</v>
      </c>
      <c r="HK31" s="230">
        <v>2</v>
      </c>
      <c r="HL31" s="230">
        <v>18</v>
      </c>
      <c r="HM31" s="230">
        <v>31264</v>
      </c>
      <c r="HN31" s="230">
        <v>2</v>
      </c>
      <c r="HO31" s="965">
        <v>6</v>
      </c>
    </row>
    <row r="32" spans="1:223" ht="30" customHeight="1" thickBot="1">
      <c r="A32" s="805"/>
      <c r="B32" s="806" t="s">
        <v>442</v>
      </c>
      <c r="C32" s="92">
        <f>SUM(C16:C31)</f>
        <v>64321</v>
      </c>
      <c r="D32" s="93" t="s">
        <v>538</v>
      </c>
      <c r="E32" s="92">
        <f>SUM(E16:E31)</f>
        <v>460068924</v>
      </c>
      <c r="F32" s="92">
        <f>SUM(F16:F31)</f>
        <v>43210</v>
      </c>
      <c r="G32" s="92">
        <f>SUM(G16:G31)</f>
        <v>61470</v>
      </c>
      <c r="I32" s="805"/>
      <c r="J32" s="806" t="s">
        <v>442</v>
      </c>
      <c r="K32" s="92">
        <f>SUM(K16:K31)</f>
        <v>47691</v>
      </c>
      <c r="L32" s="92">
        <f>SUM(L16:L31)</f>
        <v>506813</v>
      </c>
      <c r="M32" s="92">
        <f>SUM(M16:M31)</f>
        <v>324274329.6</v>
      </c>
      <c r="N32" s="92">
        <f>SUM(N16:N31)</f>
        <v>36394</v>
      </c>
      <c r="O32" s="94">
        <f>SUM(O16:O31)</f>
        <v>46831</v>
      </c>
      <c r="P32" s="712"/>
      <c r="Q32" s="805"/>
      <c r="R32" s="806" t="s">
        <v>442</v>
      </c>
      <c r="S32" s="92">
        <f>SUM(S16:S31)</f>
        <v>47540</v>
      </c>
      <c r="T32" s="92">
        <f>SUM(T16:T31)</f>
        <v>503157</v>
      </c>
      <c r="U32" s="92">
        <f>SUM(U16:U31)</f>
        <v>324275243.6</v>
      </c>
      <c r="V32" s="92">
        <f>SUM(V16:V31)</f>
        <v>36271</v>
      </c>
      <c r="W32" s="94">
        <f>SUM(W16:W31)</f>
        <v>46733</v>
      </c>
      <c r="X32" s="712"/>
      <c r="Y32" s="805"/>
      <c r="Z32" s="806" t="s">
        <v>442</v>
      </c>
      <c r="AA32" s="92">
        <f>SUM(AA16:AA31)</f>
        <v>47262</v>
      </c>
      <c r="AB32" s="92">
        <f>SUM(AB16:AB31)</f>
        <v>501649</v>
      </c>
      <c r="AC32" s="92">
        <f>SUM(AC16:AC31)</f>
        <v>320387414.1</v>
      </c>
      <c r="AD32" s="92">
        <f>SUM(AD16:AD31)</f>
        <v>36557</v>
      </c>
      <c r="AE32" s="92">
        <f>SUM(AE16:AE31)</f>
        <v>46390</v>
      </c>
      <c r="AF32" s="712"/>
      <c r="AG32" s="805"/>
      <c r="AH32" s="806" t="s">
        <v>442</v>
      </c>
      <c r="AI32" s="92">
        <f>SUM(AI16:AI31)</f>
        <v>3219</v>
      </c>
      <c r="AJ32" s="92">
        <f>SUM(AJ16:AJ31)</f>
        <v>3217</v>
      </c>
      <c r="AK32" s="92">
        <f>SUM(AK16:AK31)</f>
        <v>3783473</v>
      </c>
      <c r="AL32" s="807">
        <f>SUM(AL16:AL31)</f>
        <v>2553</v>
      </c>
      <c r="AM32" s="94">
        <f>SUM(AM16:AM31)</f>
        <v>3297</v>
      </c>
      <c r="AN32" s="712"/>
      <c r="AO32" s="805"/>
      <c r="AP32" s="806" t="s">
        <v>442</v>
      </c>
      <c r="AQ32" s="92">
        <f>SUM(AQ16:AQ31)</f>
        <v>104</v>
      </c>
      <c r="AR32" s="92">
        <f>SUM(AR16:AR31)</f>
        <v>108</v>
      </c>
      <c r="AS32" s="92">
        <f>SUM(AS16:AS31)</f>
        <v>73510.5</v>
      </c>
      <c r="AT32" s="92">
        <f>SUM(AT16:AT31)</f>
        <v>96</v>
      </c>
      <c r="AU32" s="92">
        <f>SUM(AU16:AU31)</f>
        <v>104</v>
      </c>
      <c r="AV32" s="712"/>
      <c r="AW32" s="805"/>
      <c r="AX32" s="806" t="s">
        <v>442</v>
      </c>
      <c r="AY32" s="92">
        <f>SUM(AY16:AY31)</f>
        <v>42</v>
      </c>
      <c r="AZ32" s="92">
        <f>SUM(AZ16:AZ31)</f>
        <v>138</v>
      </c>
      <c r="BA32" s="92">
        <f>SUM(BA16:BA31)</f>
        <v>106842</v>
      </c>
      <c r="BB32" s="92">
        <f>SUM(BB16:BB31)</f>
        <v>35</v>
      </c>
      <c r="BC32" s="92">
        <f>SUM(BC16:BC31)</f>
        <v>46</v>
      </c>
      <c r="BD32" s="712"/>
      <c r="BE32" s="805"/>
      <c r="BF32" s="806" t="s">
        <v>442</v>
      </c>
      <c r="BG32" s="808">
        <f>SUM(BG16:BG31)</f>
        <v>10275</v>
      </c>
      <c r="BH32" s="808">
        <f>SUM(BH16:BH31)</f>
        <v>112357</v>
      </c>
      <c r="BI32" s="808">
        <f>SUM(BI16:BI31)</f>
        <v>89599513.38</v>
      </c>
      <c r="BJ32" s="809">
        <f>SUM(BJ16:BJ31)</f>
        <v>6054</v>
      </c>
      <c r="BK32" s="92">
        <f>SUM(BK16:BK31)</f>
        <v>9661</v>
      </c>
      <c r="BL32" s="712"/>
      <c r="BM32" s="805"/>
      <c r="BN32" s="806" t="s">
        <v>442</v>
      </c>
      <c r="BO32" s="808">
        <f>SUM(BO16:BO31)</f>
        <v>9752</v>
      </c>
      <c r="BP32" s="808">
        <f>SUM(BP16:BP31)</f>
        <v>103078</v>
      </c>
      <c r="BQ32" s="808">
        <f>SUM(BQ16:BQ31)</f>
        <v>87636076.38</v>
      </c>
      <c r="BR32" s="809">
        <f>SUM(BR16:BR31)</f>
        <v>6031</v>
      </c>
      <c r="BS32" s="92">
        <f>SUM(BS16:BS31)</f>
        <v>9608</v>
      </c>
      <c r="BT32" s="712"/>
      <c r="BU32" s="805"/>
      <c r="BV32" s="806" t="s">
        <v>442</v>
      </c>
      <c r="BW32" s="92">
        <f>SUM(BW16:BW31)</f>
        <v>9663</v>
      </c>
      <c r="BX32" s="92">
        <f>SUM(BX16:BX31)</f>
        <v>101164</v>
      </c>
      <c r="BY32" s="92">
        <f>SUM(BY16:BY31)</f>
        <v>86130583.38</v>
      </c>
      <c r="BZ32" s="92">
        <f>SUM(BZ16:BZ31)</f>
        <v>5918</v>
      </c>
      <c r="CA32" s="94">
        <f>SUM(CA16:CA31)</f>
        <v>9502</v>
      </c>
      <c r="CB32" s="712"/>
      <c r="CC32" s="805"/>
      <c r="CD32" s="806" t="s">
        <v>442</v>
      </c>
      <c r="CE32" s="92">
        <f>SUM(CE16:CE31)</f>
        <v>1281</v>
      </c>
      <c r="CF32" s="92">
        <f>SUM(CF16:CF31)</f>
        <v>1281</v>
      </c>
      <c r="CG32" s="92">
        <f>SUM(CG16:CG31)</f>
        <v>1629494</v>
      </c>
      <c r="CH32" s="92">
        <f>SUM(CH16:CH31)</f>
        <v>831</v>
      </c>
      <c r="CI32" s="92">
        <f>SUM(CI16:CI31)</f>
        <v>1314</v>
      </c>
      <c r="CJ32" s="712"/>
      <c r="CK32" s="805"/>
      <c r="CL32" s="806" t="s">
        <v>442</v>
      </c>
      <c r="CM32" s="96">
        <f>SUM(CM16:CM31)</f>
        <v>27</v>
      </c>
      <c r="CN32" s="96">
        <f>SUM(CN16:CN31)</f>
        <v>27</v>
      </c>
      <c r="CO32" s="96">
        <f>SUM(CO16:CO31)</f>
        <v>18942</v>
      </c>
      <c r="CP32" s="96">
        <f>SUM(CP16:CP31)</f>
        <v>22</v>
      </c>
      <c r="CQ32" s="96">
        <f>SUM(CQ16:CQ31)</f>
        <v>31</v>
      </c>
      <c r="CR32" s="712"/>
      <c r="CS32" s="805"/>
      <c r="CT32" s="806" t="s">
        <v>442</v>
      </c>
      <c r="CU32" s="96">
        <f>SUM(CU16:CU31)</f>
        <v>13</v>
      </c>
      <c r="CV32" s="96">
        <f>SUM(CV16:CV31)</f>
        <v>57</v>
      </c>
      <c r="CW32" s="96">
        <f>SUM(CW16:CW31)</f>
        <v>41417</v>
      </c>
      <c r="CX32" s="96">
        <f>SUM(CX16:CX31)</f>
        <v>11</v>
      </c>
      <c r="CY32" s="96">
        <f>SUM(CY16:CY31)</f>
        <v>12</v>
      </c>
      <c r="CZ32" s="712"/>
      <c r="DA32" s="805"/>
      <c r="DB32" s="806" t="s">
        <v>442</v>
      </c>
      <c r="DC32" s="92">
        <f>SUM(DC16:DC31)</f>
        <v>5911</v>
      </c>
      <c r="DD32" s="92">
        <f>SUM(DD16:DD31)</f>
        <v>42540</v>
      </c>
      <c r="DE32" s="92">
        <f>SUM(DE16:DE31)</f>
        <v>46195081.14</v>
      </c>
      <c r="DF32" s="92">
        <f>SUM(DF16:DF31)</f>
        <v>882</v>
      </c>
      <c r="DG32" s="92">
        <f>SUM(DG16:DG31)</f>
        <v>5034</v>
      </c>
      <c r="DH32" s="1707"/>
      <c r="DI32" s="805"/>
      <c r="DJ32" s="806" t="s">
        <v>442</v>
      </c>
      <c r="DK32" s="92">
        <f>SUM(DK16:DK31)</f>
        <v>1840</v>
      </c>
      <c r="DL32" s="92">
        <f>SUM(DL16:DL31)</f>
        <v>16322</v>
      </c>
      <c r="DM32" s="92">
        <f>SUM(DM16:DM31)</f>
        <v>15726678.379999999</v>
      </c>
      <c r="DN32" s="92">
        <f>SUM(DN16:DN31)</f>
        <v>318</v>
      </c>
      <c r="DO32" s="94">
        <f>SUM(DO16:DO31)</f>
        <v>1554</v>
      </c>
      <c r="DP32" s="712"/>
      <c r="DQ32" s="805"/>
      <c r="DR32" s="806" t="s">
        <v>442</v>
      </c>
      <c r="DS32" s="92">
        <f>SUM(DS16:DS31)</f>
        <v>1546</v>
      </c>
      <c r="DT32" s="92">
        <f>SUM(DT16:DT31)</f>
        <v>13568</v>
      </c>
      <c r="DU32" s="92">
        <f>SUM(DU16:DU31)</f>
        <v>10880732.379999999</v>
      </c>
      <c r="DV32" s="92">
        <f>SUM(DV16:DV31)</f>
        <v>310</v>
      </c>
      <c r="DW32" s="92">
        <f>SUM(DW16:DW31)</f>
        <v>1533</v>
      </c>
      <c r="DX32" s="712"/>
      <c r="DY32" s="805"/>
      <c r="DZ32" s="806" t="s">
        <v>442</v>
      </c>
      <c r="EA32" s="92">
        <f>SUM(EA16:EA31)</f>
        <v>1520</v>
      </c>
      <c r="EB32" s="92">
        <f>SUM(EB16:EB31)</f>
        <v>13204</v>
      </c>
      <c r="EC32" s="92">
        <f>SUM(EC16:EC31)</f>
        <v>10210683.379999999</v>
      </c>
      <c r="ED32" s="92">
        <f>SUM(ED16:ED31)</f>
        <v>306</v>
      </c>
      <c r="EE32" s="92">
        <f>SUM(EE16:EE31)</f>
        <v>1498</v>
      </c>
      <c r="EF32" s="712"/>
      <c r="EG32" s="805"/>
      <c r="EH32" s="806" t="s">
        <v>442</v>
      </c>
      <c r="EI32" s="92">
        <f>SUM(EI16:EI31)</f>
        <v>382</v>
      </c>
      <c r="EJ32" s="92">
        <f>SUM(EJ16:EJ31)</f>
        <v>373</v>
      </c>
      <c r="EK32" s="92">
        <f>SUM(EK16:EK31)</f>
        <v>625394</v>
      </c>
      <c r="EL32" s="92">
        <f>SUM(EL16:EL31)</f>
        <v>133</v>
      </c>
      <c r="EM32" s="94">
        <f>SUM(EM16:EM31)</f>
        <v>428</v>
      </c>
      <c r="EN32" s="712"/>
      <c r="EO32" s="805"/>
      <c r="EP32" s="806" t="s">
        <v>442</v>
      </c>
      <c r="EQ32" s="96">
        <f>SUM(EQ16:EQ31)</f>
        <v>7</v>
      </c>
      <c r="ER32" s="96">
        <f>SUM(ER16:ER31)</f>
        <v>7</v>
      </c>
      <c r="ES32" s="96">
        <f>SUM(ES16:ES31)</f>
        <v>5184</v>
      </c>
      <c r="ET32" s="96">
        <f>SUM(ET16:ET31)</f>
        <v>3</v>
      </c>
      <c r="EU32" s="96">
        <f>SUM(EU16:EU31)</f>
        <v>9</v>
      </c>
      <c r="EV32" s="712"/>
      <c r="EW32" s="805"/>
      <c r="EX32" s="806" t="s">
        <v>442</v>
      </c>
      <c r="EY32" s="96">
        <f>SUM(EY16:EY31)</f>
        <v>0</v>
      </c>
      <c r="EZ32" s="96">
        <f>SUM(EZ16:EZ31)</f>
        <v>0</v>
      </c>
      <c r="FA32" s="96">
        <f>SUM(FA16:FA31)</f>
        <v>0</v>
      </c>
      <c r="FB32" s="96">
        <f>SUM(FB16:FB31)</f>
        <v>0</v>
      </c>
      <c r="FC32" s="1001">
        <f>SUM(FC16:FC31)</f>
        <v>0</v>
      </c>
      <c r="FD32" s="712"/>
      <c r="FE32" s="805"/>
      <c r="FF32" s="806" t="s">
        <v>442</v>
      </c>
      <c r="FG32" s="92">
        <f>SUM(FG16:FG31)</f>
        <v>307</v>
      </c>
      <c r="FH32" s="92">
        <f>SUM(FH16:FH31)</f>
        <v>2777</v>
      </c>
      <c r="FI32" s="92">
        <f>SUM(FI16:FI31)</f>
        <v>4822025</v>
      </c>
      <c r="FJ32" s="92">
        <f>SUM(FJ16:FJ31)</f>
        <v>306</v>
      </c>
      <c r="FK32" s="92">
        <f>SUM(FK16:FK31)</f>
        <v>1382</v>
      </c>
      <c r="FL32" s="712"/>
      <c r="FM32" s="805"/>
      <c r="FN32" s="806" t="s">
        <v>442</v>
      </c>
      <c r="FO32" s="96">
        <f>SUM(FO16:FO31)</f>
        <v>189</v>
      </c>
      <c r="FP32" s="96">
        <f>SUM(FP16:FP31)</f>
        <v>1702</v>
      </c>
      <c r="FQ32" s="96">
        <f>SUM(FQ16:FQ31)</f>
        <v>2024326</v>
      </c>
      <c r="FR32" s="96">
        <f>SUM(FR16:FR31)</f>
        <v>59</v>
      </c>
      <c r="FS32" s="1001">
        <f>SUM(FS16:FS31)</f>
        <v>141</v>
      </c>
      <c r="FT32" s="712"/>
      <c r="FU32" s="805"/>
      <c r="FV32" s="806" t="s">
        <v>442</v>
      </c>
      <c r="FW32" s="96">
        <f>SUM(FW16:FW31)</f>
        <v>140</v>
      </c>
      <c r="FX32" s="96">
        <f>SUM(FX16:FX31)</f>
        <v>1195</v>
      </c>
      <c r="FY32" s="96">
        <f>SUM(FY16:FY31)</f>
        <v>1127598</v>
      </c>
      <c r="FZ32" s="96">
        <f>SUM(FZ16:FZ31)</f>
        <v>59</v>
      </c>
      <c r="GA32" s="96">
        <f>SUM(GA16:GA31)</f>
        <v>140</v>
      </c>
      <c r="GB32" s="712"/>
      <c r="GC32" s="805"/>
      <c r="GD32" s="806" t="s">
        <v>442</v>
      </c>
      <c r="GE32" s="96">
        <f>SUM(GE16:GE31)</f>
        <v>140</v>
      </c>
      <c r="GF32" s="96">
        <f>SUM(GF16:GF31)</f>
        <v>1174</v>
      </c>
      <c r="GG32" s="96">
        <f>SUM(GG16:GG31)</f>
        <v>1092743</v>
      </c>
      <c r="GH32" s="96">
        <f>SUM(GH16:GH31)</f>
        <v>59</v>
      </c>
      <c r="GI32" s="96">
        <f>SUM(GI16:GI31)</f>
        <v>140</v>
      </c>
      <c r="GJ32" s="712"/>
      <c r="GK32" s="805"/>
      <c r="GL32" s="806" t="s">
        <v>442</v>
      </c>
      <c r="GM32" s="96">
        <f>SUM(GM16:GM31)</f>
        <v>22</v>
      </c>
      <c r="GN32" s="96">
        <f>SUM(GN16:GN31)</f>
        <v>22</v>
      </c>
      <c r="GO32" s="96">
        <f>SUM(GO16:GO31)</f>
        <v>34330</v>
      </c>
      <c r="GP32" s="96">
        <f>SUM(GP16:GP31)</f>
        <v>13</v>
      </c>
      <c r="GQ32" s="1001">
        <f>SUM(GQ16:GQ31)</f>
        <v>30</v>
      </c>
      <c r="GR32" s="712"/>
      <c r="GS32" s="805"/>
      <c r="GT32" s="806" t="s">
        <v>442</v>
      </c>
      <c r="GU32" s="96">
        <f>SUM(GU16:GU31)</f>
        <v>1</v>
      </c>
      <c r="GV32" s="96">
        <f>SUM(GV16:GV31)</f>
        <v>1</v>
      </c>
      <c r="GW32" s="96">
        <f>SUM(GW16:GW31)</f>
        <v>525</v>
      </c>
      <c r="GX32" s="96">
        <f>SUM(GX16:GX31)</f>
        <v>1</v>
      </c>
      <c r="GY32" s="96">
        <f>SUM(GY16:GY31)</f>
        <v>1</v>
      </c>
      <c r="GZ32" s="712"/>
      <c r="HA32" s="805"/>
      <c r="HB32" s="806" t="s">
        <v>442</v>
      </c>
      <c r="HC32" s="96">
        <f>SUM(HC16:HC31)</f>
        <v>0</v>
      </c>
      <c r="HD32" s="96">
        <f>SUM(HD16:HD31)</f>
        <v>0</v>
      </c>
      <c r="HE32" s="96">
        <f>SUM(HE16:HE31)</f>
        <v>0</v>
      </c>
      <c r="HF32" s="96">
        <f>SUM(HF16:HF31)</f>
        <v>0</v>
      </c>
      <c r="HG32" s="96">
        <f>SUM(HG16:HG31)</f>
        <v>0</v>
      </c>
      <c r="HH32" s="712"/>
      <c r="HI32" s="805"/>
      <c r="HJ32" s="806" t="s">
        <v>442</v>
      </c>
      <c r="HK32" s="96">
        <f>SUM(HK16:HK31)</f>
        <v>58</v>
      </c>
      <c r="HL32" s="96">
        <f>SUM(HL16:HL31)</f>
        <v>526</v>
      </c>
      <c r="HM32" s="96">
        <f>SUM(HM16:HM31)</f>
        <v>896729</v>
      </c>
      <c r="HN32" s="96">
        <f>SUM(HN16:HN31)</f>
        <v>58</v>
      </c>
      <c r="HO32" s="96">
        <f>SUM(HO16:HO31)</f>
        <v>129</v>
      </c>
    </row>
    <row r="33" spans="1:112" ht="18">
      <c r="A33" s="651"/>
      <c r="B33" s="651"/>
      <c r="C33" s="651"/>
      <c r="D33" s="651"/>
      <c r="E33" s="651"/>
      <c r="F33" s="651"/>
      <c r="G33" s="651"/>
      <c r="AO33" s="651"/>
      <c r="AP33" s="651"/>
      <c r="AQ33" s="651"/>
      <c r="AR33" s="651"/>
      <c r="AS33" s="651"/>
      <c r="AT33" s="651"/>
      <c r="AU33" s="651"/>
      <c r="DH33" s="338"/>
    </row>
    <row r="34" ht="15">
      <c r="DH34" s="338"/>
    </row>
    <row r="35" ht="15">
      <c r="DH35" s="338"/>
    </row>
    <row r="36" ht="15">
      <c r="DH36" s="338"/>
    </row>
    <row r="37" ht="15">
      <c r="DH37" s="338"/>
    </row>
    <row r="40" spans="1:63" ht="30" customHeight="1">
      <c r="A40" s="568" t="s">
        <v>767</v>
      </c>
      <c r="F40" s="576"/>
      <c r="G40" s="576"/>
      <c r="I40" s="568" t="s">
        <v>767</v>
      </c>
      <c r="N40" s="576"/>
      <c r="O40" s="576"/>
      <c r="Q40" s="568" t="s">
        <v>767</v>
      </c>
      <c r="V40" s="576"/>
      <c r="W40" s="576"/>
      <c r="Y40" s="568" t="s">
        <v>767</v>
      </c>
      <c r="AD40" s="576"/>
      <c r="AE40" s="576"/>
      <c r="AG40" s="568" t="s">
        <v>767</v>
      </c>
      <c r="AL40" s="576"/>
      <c r="AM40" s="576"/>
      <c r="AO40" s="568" t="s">
        <v>767</v>
      </c>
      <c r="AT40" s="576"/>
      <c r="AU40" s="576"/>
      <c r="AW40" s="568" t="s">
        <v>767</v>
      </c>
      <c r="BB40" s="576"/>
      <c r="BC40" s="576"/>
      <c r="BE40" s="568" t="s">
        <v>767</v>
      </c>
      <c r="BJ40" s="576"/>
      <c r="BK40" s="576"/>
    </row>
    <row r="41" spans="1:63" ht="30" customHeight="1">
      <c r="A41" s="573" t="s">
        <v>768</v>
      </c>
      <c r="C41" s="330"/>
      <c r="D41" s="330"/>
      <c r="F41" s="574"/>
      <c r="G41" s="574"/>
      <c r="I41" s="573" t="s">
        <v>768</v>
      </c>
      <c r="K41" s="330"/>
      <c r="L41" s="330"/>
      <c r="N41" s="574"/>
      <c r="O41" s="574"/>
      <c r="Q41" s="573" t="s">
        <v>768</v>
      </c>
      <c r="S41" s="330"/>
      <c r="T41" s="330"/>
      <c r="V41" s="574"/>
      <c r="W41" s="574"/>
      <c r="Y41" s="573" t="s">
        <v>768</v>
      </c>
      <c r="AA41" s="330"/>
      <c r="AB41" s="330"/>
      <c r="AD41" s="574"/>
      <c r="AE41" s="574"/>
      <c r="AG41" s="573" t="s">
        <v>768</v>
      </c>
      <c r="AI41" s="330"/>
      <c r="AJ41" s="330"/>
      <c r="AL41" s="574"/>
      <c r="AM41" s="574"/>
      <c r="AO41" s="573" t="s">
        <v>768</v>
      </c>
      <c r="AQ41" s="330"/>
      <c r="AR41" s="330"/>
      <c r="AT41" s="574"/>
      <c r="AU41" s="574"/>
      <c r="AW41" s="573" t="s">
        <v>768</v>
      </c>
      <c r="AY41" s="330"/>
      <c r="AZ41" s="330"/>
      <c r="BB41" s="574"/>
      <c r="BC41" s="574"/>
      <c r="BE41" s="573" t="s">
        <v>768</v>
      </c>
      <c r="BG41" s="330"/>
      <c r="BH41" s="330"/>
      <c r="BJ41" s="574"/>
      <c r="BK41" s="574"/>
    </row>
    <row r="42" spans="1:63" ht="30" customHeight="1">
      <c r="A42" s="573" t="s">
        <v>769</v>
      </c>
      <c r="C42" s="330"/>
      <c r="F42" s="574"/>
      <c r="G42" s="574"/>
      <c r="I42" s="573" t="s">
        <v>769</v>
      </c>
      <c r="K42" s="330"/>
      <c r="N42" s="574"/>
      <c r="O42" s="574"/>
      <c r="Q42" s="573" t="s">
        <v>769</v>
      </c>
      <c r="S42" s="330"/>
      <c r="V42" s="574"/>
      <c r="W42" s="574"/>
      <c r="Y42" s="573" t="s">
        <v>769</v>
      </c>
      <c r="AA42" s="330"/>
      <c r="AD42" s="574"/>
      <c r="AE42" s="574"/>
      <c r="AG42" s="573" t="s">
        <v>769</v>
      </c>
      <c r="AI42" s="330"/>
      <c r="AL42" s="574"/>
      <c r="AM42" s="574"/>
      <c r="AO42" s="573" t="s">
        <v>769</v>
      </c>
      <c r="AQ42" s="330"/>
      <c r="AT42" s="574"/>
      <c r="AU42" s="574"/>
      <c r="AW42" s="573" t="s">
        <v>769</v>
      </c>
      <c r="AY42" s="330"/>
      <c r="BB42" s="574"/>
      <c r="BC42" s="574"/>
      <c r="BE42" s="573" t="s">
        <v>769</v>
      </c>
      <c r="BG42" s="330"/>
      <c r="BJ42" s="574"/>
      <c r="BK42" s="574"/>
    </row>
    <row r="43" spans="1:63" ht="30" customHeight="1">
      <c r="A43" s="573"/>
      <c r="F43" s="222"/>
      <c r="G43" s="222"/>
      <c r="I43" s="573"/>
      <c r="N43" s="222"/>
      <c r="O43" s="222"/>
      <c r="Q43" s="573"/>
      <c r="V43" s="222"/>
      <c r="W43" s="222"/>
      <c r="Y43" s="573"/>
      <c r="AD43" s="222"/>
      <c r="AE43" s="222"/>
      <c r="AG43" s="573"/>
      <c r="AL43" s="222"/>
      <c r="AM43" s="222"/>
      <c r="AO43" s="573"/>
      <c r="AT43" s="222"/>
      <c r="AU43" s="222"/>
      <c r="AW43" s="573"/>
      <c r="BB43" s="222"/>
      <c r="BC43" s="222"/>
      <c r="BE43" s="573"/>
      <c r="BJ43" s="222"/>
      <c r="BK43" s="222"/>
    </row>
    <row r="44" spans="1:63" ht="30" customHeight="1" thickBot="1">
      <c r="A44" s="573" t="s">
        <v>805</v>
      </c>
      <c r="G44" s="332" t="s">
        <v>806</v>
      </c>
      <c r="I44" s="573" t="s">
        <v>796</v>
      </c>
      <c r="O44" s="332" t="s">
        <v>807</v>
      </c>
      <c r="Q44" s="573" t="s">
        <v>783</v>
      </c>
      <c r="W44" s="332" t="s">
        <v>808</v>
      </c>
      <c r="Y44" s="573" t="s">
        <v>785</v>
      </c>
      <c r="AE44" s="332" t="s">
        <v>809</v>
      </c>
      <c r="AG44" s="573" t="s">
        <v>793</v>
      </c>
      <c r="AM44" s="332" t="s">
        <v>810</v>
      </c>
      <c r="AO44" s="573" t="s">
        <v>779</v>
      </c>
      <c r="AU44" s="332" t="s">
        <v>811</v>
      </c>
      <c r="AW44" s="573" t="s">
        <v>812</v>
      </c>
      <c r="BC44" s="332" t="s">
        <v>813</v>
      </c>
      <c r="BE44" s="573" t="s">
        <v>814</v>
      </c>
      <c r="BK44" s="332" t="s">
        <v>815</v>
      </c>
    </row>
    <row r="45" spans="1:63" ht="30" customHeight="1">
      <c r="A45" s="787"/>
      <c r="B45" s="763"/>
      <c r="C45" s="788" t="s">
        <v>515</v>
      </c>
      <c r="D45" s="788" t="s">
        <v>516</v>
      </c>
      <c r="E45" s="788" t="s">
        <v>517</v>
      </c>
      <c r="F45" s="788" t="s">
        <v>516</v>
      </c>
      <c r="G45" s="788" t="s">
        <v>800</v>
      </c>
      <c r="I45" s="787"/>
      <c r="J45" s="763"/>
      <c r="K45" s="788" t="s">
        <v>515</v>
      </c>
      <c r="L45" s="788" t="s">
        <v>516</v>
      </c>
      <c r="M45" s="788" t="s">
        <v>517</v>
      </c>
      <c r="N45" s="788" t="s">
        <v>516</v>
      </c>
      <c r="O45" s="788" t="s">
        <v>800</v>
      </c>
      <c r="Q45" s="787"/>
      <c r="R45" s="763"/>
      <c r="S45" s="788" t="s">
        <v>515</v>
      </c>
      <c r="T45" s="788" t="s">
        <v>516</v>
      </c>
      <c r="U45" s="788" t="s">
        <v>517</v>
      </c>
      <c r="V45" s="788" t="s">
        <v>516</v>
      </c>
      <c r="W45" s="788" t="s">
        <v>800</v>
      </c>
      <c r="Y45" s="787"/>
      <c r="Z45" s="763"/>
      <c r="AA45" s="788" t="s">
        <v>515</v>
      </c>
      <c r="AB45" s="788" t="s">
        <v>516</v>
      </c>
      <c r="AC45" s="788" t="s">
        <v>517</v>
      </c>
      <c r="AD45" s="788" t="s">
        <v>516</v>
      </c>
      <c r="AE45" s="788" t="s">
        <v>800</v>
      </c>
      <c r="AG45" s="787"/>
      <c r="AH45" s="763"/>
      <c r="AI45" s="788" t="s">
        <v>515</v>
      </c>
      <c r="AJ45" s="788" t="s">
        <v>516</v>
      </c>
      <c r="AK45" s="788" t="s">
        <v>517</v>
      </c>
      <c r="AL45" s="788" t="s">
        <v>516</v>
      </c>
      <c r="AM45" s="788" t="s">
        <v>800</v>
      </c>
      <c r="AO45" s="787"/>
      <c r="AP45" s="763"/>
      <c r="AQ45" s="788" t="s">
        <v>515</v>
      </c>
      <c r="AR45" s="788" t="s">
        <v>516</v>
      </c>
      <c r="AS45" s="788" t="s">
        <v>517</v>
      </c>
      <c r="AT45" s="788" t="s">
        <v>516</v>
      </c>
      <c r="AU45" s="788" t="s">
        <v>800</v>
      </c>
      <c r="AW45" s="787"/>
      <c r="AX45" s="763"/>
      <c r="AY45" s="788" t="s">
        <v>515</v>
      </c>
      <c r="AZ45" s="788" t="s">
        <v>516</v>
      </c>
      <c r="BA45" s="788" t="s">
        <v>517</v>
      </c>
      <c r="BB45" s="788" t="s">
        <v>516</v>
      </c>
      <c r="BC45" s="788" t="s">
        <v>800</v>
      </c>
      <c r="BE45" s="787"/>
      <c r="BF45" s="763"/>
      <c r="BG45" s="788" t="s">
        <v>515</v>
      </c>
      <c r="BH45" s="788" t="s">
        <v>516</v>
      </c>
      <c r="BI45" s="788" t="s">
        <v>517</v>
      </c>
      <c r="BJ45" s="788" t="s">
        <v>516</v>
      </c>
      <c r="BK45" s="788" t="s">
        <v>800</v>
      </c>
    </row>
    <row r="46" spans="1:63" ht="30" customHeight="1">
      <c r="A46" s="667" t="s">
        <v>336</v>
      </c>
      <c r="B46" s="668" t="s">
        <v>514</v>
      </c>
      <c r="C46" s="622" t="s">
        <v>519</v>
      </c>
      <c r="D46" s="622" t="s">
        <v>520</v>
      </c>
      <c r="E46" s="622" t="s">
        <v>520</v>
      </c>
      <c r="F46" s="622" t="s">
        <v>521</v>
      </c>
      <c r="G46" s="622" t="s">
        <v>801</v>
      </c>
      <c r="I46" s="667" t="s">
        <v>336</v>
      </c>
      <c r="J46" s="668" t="s">
        <v>514</v>
      </c>
      <c r="K46" s="622" t="s">
        <v>519</v>
      </c>
      <c r="L46" s="622" t="s">
        <v>520</v>
      </c>
      <c r="M46" s="622" t="s">
        <v>520</v>
      </c>
      <c r="N46" s="622" t="s">
        <v>521</v>
      </c>
      <c r="O46" s="622" t="s">
        <v>801</v>
      </c>
      <c r="Q46" s="667" t="s">
        <v>336</v>
      </c>
      <c r="R46" s="668" t="s">
        <v>514</v>
      </c>
      <c r="S46" s="622" t="s">
        <v>519</v>
      </c>
      <c r="T46" s="622" t="s">
        <v>520</v>
      </c>
      <c r="U46" s="622" t="s">
        <v>520</v>
      </c>
      <c r="V46" s="622" t="s">
        <v>521</v>
      </c>
      <c r="W46" s="622" t="s">
        <v>801</v>
      </c>
      <c r="Y46" s="667" t="s">
        <v>336</v>
      </c>
      <c r="Z46" s="668" t="s">
        <v>514</v>
      </c>
      <c r="AA46" s="622" t="s">
        <v>519</v>
      </c>
      <c r="AB46" s="622" t="s">
        <v>520</v>
      </c>
      <c r="AC46" s="622" t="s">
        <v>520</v>
      </c>
      <c r="AD46" s="622" t="s">
        <v>521</v>
      </c>
      <c r="AE46" s="622" t="s">
        <v>801</v>
      </c>
      <c r="AG46" s="667" t="s">
        <v>336</v>
      </c>
      <c r="AH46" s="668" t="s">
        <v>514</v>
      </c>
      <c r="AI46" s="622" t="s">
        <v>519</v>
      </c>
      <c r="AJ46" s="622" t="s">
        <v>520</v>
      </c>
      <c r="AK46" s="622" t="s">
        <v>520</v>
      </c>
      <c r="AL46" s="622" t="s">
        <v>521</v>
      </c>
      <c r="AM46" s="622" t="s">
        <v>801</v>
      </c>
      <c r="AO46" s="667" t="s">
        <v>336</v>
      </c>
      <c r="AP46" s="668" t="s">
        <v>514</v>
      </c>
      <c r="AQ46" s="622" t="s">
        <v>519</v>
      </c>
      <c r="AR46" s="622" t="s">
        <v>520</v>
      </c>
      <c r="AS46" s="622" t="s">
        <v>520</v>
      </c>
      <c r="AT46" s="622" t="s">
        <v>521</v>
      </c>
      <c r="AU46" s="622" t="s">
        <v>801</v>
      </c>
      <c r="AW46" s="667" t="s">
        <v>336</v>
      </c>
      <c r="AX46" s="668" t="s">
        <v>514</v>
      </c>
      <c r="AY46" s="622" t="s">
        <v>519</v>
      </c>
      <c r="AZ46" s="622" t="s">
        <v>520</v>
      </c>
      <c r="BA46" s="622" t="s">
        <v>520</v>
      </c>
      <c r="BB46" s="622" t="s">
        <v>521</v>
      </c>
      <c r="BC46" s="622" t="s">
        <v>801</v>
      </c>
      <c r="BE46" s="667" t="s">
        <v>336</v>
      </c>
      <c r="BF46" s="668" t="s">
        <v>514</v>
      </c>
      <c r="BG46" s="622" t="s">
        <v>519</v>
      </c>
      <c r="BH46" s="622" t="s">
        <v>520</v>
      </c>
      <c r="BI46" s="622" t="s">
        <v>520</v>
      </c>
      <c r="BJ46" s="622" t="s">
        <v>521</v>
      </c>
      <c r="BK46" s="622" t="s">
        <v>801</v>
      </c>
    </row>
    <row r="47" spans="1:63" ht="30" customHeight="1">
      <c r="A47" s="667"/>
      <c r="B47" s="668"/>
      <c r="C47" s="622" t="s">
        <v>523</v>
      </c>
      <c r="D47" s="715"/>
      <c r="E47" s="622" t="s">
        <v>802</v>
      </c>
      <c r="F47" s="715"/>
      <c r="G47" s="622" t="s">
        <v>803</v>
      </c>
      <c r="H47" s="338"/>
      <c r="I47" s="667"/>
      <c r="J47" s="668"/>
      <c r="K47" s="622" t="s">
        <v>523</v>
      </c>
      <c r="L47" s="715"/>
      <c r="M47" s="622" t="s">
        <v>802</v>
      </c>
      <c r="N47" s="715"/>
      <c r="O47" s="622" t="s">
        <v>803</v>
      </c>
      <c r="Q47" s="667"/>
      <c r="R47" s="668"/>
      <c r="S47" s="622" t="s">
        <v>523</v>
      </c>
      <c r="T47" s="715"/>
      <c r="U47" s="622" t="s">
        <v>802</v>
      </c>
      <c r="V47" s="715"/>
      <c r="W47" s="622" t="s">
        <v>803</v>
      </c>
      <c r="Y47" s="667"/>
      <c r="Z47" s="668"/>
      <c r="AA47" s="622" t="s">
        <v>523</v>
      </c>
      <c r="AB47" s="715"/>
      <c r="AC47" s="622" t="s">
        <v>802</v>
      </c>
      <c r="AD47" s="715"/>
      <c r="AE47" s="622" t="s">
        <v>803</v>
      </c>
      <c r="AG47" s="667"/>
      <c r="AH47" s="668"/>
      <c r="AI47" s="622" t="s">
        <v>523</v>
      </c>
      <c r="AJ47" s="715"/>
      <c r="AK47" s="622" t="s">
        <v>802</v>
      </c>
      <c r="AL47" s="715"/>
      <c r="AM47" s="622" t="s">
        <v>803</v>
      </c>
      <c r="AO47" s="667"/>
      <c r="AP47" s="668"/>
      <c r="AQ47" s="622" t="s">
        <v>523</v>
      </c>
      <c r="AR47" s="715"/>
      <c r="AS47" s="622" t="s">
        <v>802</v>
      </c>
      <c r="AT47" s="715"/>
      <c r="AU47" s="622" t="s">
        <v>803</v>
      </c>
      <c r="AW47" s="667"/>
      <c r="AX47" s="668"/>
      <c r="AY47" s="622" t="s">
        <v>523</v>
      </c>
      <c r="AZ47" s="715"/>
      <c r="BA47" s="622" t="s">
        <v>802</v>
      </c>
      <c r="BB47" s="715"/>
      <c r="BC47" s="622" t="s">
        <v>803</v>
      </c>
      <c r="BE47" s="667"/>
      <c r="BF47" s="668"/>
      <c r="BG47" s="622" t="s">
        <v>523</v>
      </c>
      <c r="BH47" s="715"/>
      <c r="BI47" s="622" t="s">
        <v>802</v>
      </c>
      <c r="BJ47" s="715"/>
      <c r="BK47" s="622" t="s">
        <v>803</v>
      </c>
    </row>
    <row r="48" spans="1:63" ht="30" customHeight="1" thickBot="1">
      <c r="A48" s="667"/>
      <c r="B48" s="668"/>
      <c r="C48" s="627" t="s">
        <v>525</v>
      </c>
      <c r="D48" s="628"/>
      <c r="E48" s="790"/>
      <c r="F48" s="628"/>
      <c r="G48" s="628"/>
      <c r="H48" s="338"/>
      <c r="I48" s="667"/>
      <c r="J48" s="668"/>
      <c r="K48" s="627" t="s">
        <v>525</v>
      </c>
      <c r="L48" s="628"/>
      <c r="M48" s="790"/>
      <c r="N48" s="628"/>
      <c r="O48" s="628"/>
      <c r="Q48" s="667"/>
      <c r="R48" s="668"/>
      <c r="S48" s="627" t="s">
        <v>525</v>
      </c>
      <c r="T48" s="628"/>
      <c r="U48" s="790"/>
      <c r="V48" s="628"/>
      <c r="W48" s="628"/>
      <c r="Y48" s="667"/>
      <c r="Z48" s="668"/>
      <c r="AA48" s="627" t="s">
        <v>525</v>
      </c>
      <c r="AB48" s="628"/>
      <c r="AC48" s="790"/>
      <c r="AD48" s="628"/>
      <c r="AE48" s="628"/>
      <c r="AG48" s="667"/>
      <c r="AH48" s="668"/>
      <c r="AI48" s="627" t="s">
        <v>525</v>
      </c>
      <c r="AJ48" s="628"/>
      <c r="AK48" s="790"/>
      <c r="AL48" s="628"/>
      <c r="AM48" s="628"/>
      <c r="AO48" s="667"/>
      <c r="AP48" s="668"/>
      <c r="AQ48" s="627" t="s">
        <v>525</v>
      </c>
      <c r="AR48" s="628"/>
      <c r="AS48" s="790"/>
      <c r="AT48" s="628"/>
      <c r="AU48" s="628"/>
      <c r="AW48" s="667"/>
      <c r="AX48" s="668"/>
      <c r="AY48" s="627" t="s">
        <v>525</v>
      </c>
      <c r="AZ48" s="628"/>
      <c r="BA48" s="790"/>
      <c r="BB48" s="628"/>
      <c r="BC48" s="628"/>
      <c r="BE48" s="667"/>
      <c r="BF48" s="668"/>
      <c r="BG48" s="627" t="s">
        <v>525</v>
      </c>
      <c r="BH48" s="628"/>
      <c r="BI48" s="790"/>
      <c r="BJ48" s="628"/>
      <c r="BK48" s="628"/>
    </row>
    <row r="49" spans="1:227" s="597" customFormat="1" ht="30" customHeight="1" thickBot="1">
      <c r="A49" s="791">
        <v>1</v>
      </c>
      <c r="B49" s="791">
        <v>2</v>
      </c>
      <c r="C49" s="791">
        <v>3</v>
      </c>
      <c r="D49" s="791">
        <v>4</v>
      </c>
      <c r="E49" s="791">
        <v>5</v>
      </c>
      <c r="F49" s="791">
        <v>6</v>
      </c>
      <c r="G49" s="791">
        <v>7</v>
      </c>
      <c r="H49" s="1706"/>
      <c r="I49" s="791">
        <v>1</v>
      </c>
      <c r="J49" s="791">
        <v>2</v>
      </c>
      <c r="K49" s="791">
        <v>3</v>
      </c>
      <c r="L49" s="791">
        <v>4</v>
      </c>
      <c r="M49" s="791">
        <v>5</v>
      </c>
      <c r="N49" s="791">
        <v>6</v>
      </c>
      <c r="O49" s="791">
        <v>7</v>
      </c>
      <c r="Q49" s="791">
        <v>1</v>
      </c>
      <c r="R49" s="791">
        <v>2</v>
      </c>
      <c r="S49" s="791">
        <v>3</v>
      </c>
      <c r="T49" s="791">
        <v>4</v>
      </c>
      <c r="U49" s="791">
        <v>5</v>
      </c>
      <c r="V49" s="791">
        <v>6</v>
      </c>
      <c r="W49" s="791">
        <v>7</v>
      </c>
      <c r="Y49" s="791">
        <v>1</v>
      </c>
      <c r="Z49" s="791">
        <v>2</v>
      </c>
      <c r="AA49" s="791">
        <v>3</v>
      </c>
      <c r="AB49" s="791">
        <v>4</v>
      </c>
      <c r="AC49" s="791">
        <v>5</v>
      </c>
      <c r="AD49" s="791">
        <v>6</v>
      </c>
      <c r="AE49" s="791">
        <v>7</v>
      </c>
      <c r="AG49" s="791">
        <v>1</v>
      </c>
      <c r="AH49" s="791">
        <v>2</v>
      </c>
      <c r="AI49" s="791">
        <v>3</v>
      </c>
      <c r="AJ49" s="791">
        <v>4</v>
      </c>
      <c r="AK49" s="791">
        <v>5</v>
      </c>
      <c r="AL49" s="791">
        <v>6</v>
      </c>
      <c r="AM49" s="791">
        <v>7</v>
      </c>
      <c r="AO49" s="791">
        <v>1</v>
      </c>
      <c r="AP49" s="791">
        <v>2</v>
      </c>
      <c r="AQ49" s="791">
        <v>3</v>
      </c>
      <c r="AR49" s="791">
        <v>4</v>
      </c>
      <c r="AS49" s="791">
        <v>5</v>
      </c>
      <c r="AT49" s="791">
        <v>6</v>
      </c>
      <c r="AU49" s="791">
        <v>7</v>
      </c>
      <c r="AW49" s="791">
        <v>1</v>
      </c>
      <c r="AX49" s="791">
        <v>2</v>
      </c>
      <c r="AY49" s="791">
        <v>3</v>
      </c>
      <c r="AZ49" s="791">
        <v>4</v>
      </c>
      <c r="BA49" s="791">
        <v>5</v>
      </c>
      <c r="BB49" s="791">
        <v>6</v>
      </c>
      <c r="BC49" s="791">
        <v>7</v>
      </c>
      <c r="BE49" s="791">
        <v>1</v>
      </c>
      <c r="BF49" s="791">
        <v>2</v>
      </c>
      <c r="BG49" s="791">
        <v>3</v>
      </c>
      <c r="BH49" s="791">
        <v>4</v>
      </c>
      <c r="BI49" s="791">
        <v>5</v>
      </c>
      <c r="BJ49" s="791">
        <v>6</v>
      </c>
      <c r="BK49" s="791">
        <v>7</v>
      </c>
      <c r="DH49" s="792"/>
      <c r="HS49" s="793"/>
    </row>
    <row r="50" spans="1:63" ht="30" customHeight="1">
      <c r="A50" s="16">
        <v>1</v>
      </c>
      <c r="B50" s="17" t="s">
        <v>426</v>
      </c>
      <c r="C50" s="19">
        <v>302</v>
      </c>
      <c r="D50" s="19">
        <v>1865</v>
      </c>
      <c r="E50" s="19">
        <v>2066905</v>
      </c>
      <c r="F50" s="19">
        <v>39</v>
      </c>
      <c r="G50" s="67">
        <v>264</v>
      </c>
      <c r="H50" s="1707"/>
      <c r="I50" s="16">
        <v>1</v>
      </c>
      <c r="J50" s="17" t="s">
        <v>426</v>
      </c>
      <c r="K50" s="19">
        <v>269</v>
      </c>
      <c r="L50" s="19">
        <v>1514</v>
      </c>
      <c r="M50" s="19">
        <v>1210847</v>
      </c>
      <c r="N50" s="19">
        <v>39</v>
      </c>
      <c r="O50" s="794">
        <v>260</v>
      </c>
      <c r="P50" s="712"/>
      <c r="Q50" s="16">
        <v>1</v>
      </c>
      <c r="R50" s="17" t="s">
        <v>426</v>
      </c>
      <c r="S50" s="19">
        <v>269</v>
      </c>
      <c r="T50" s="19">
        <v>1488</v>
      </c>
      <c r="U50" s="19">
        <v>1162713</v>
      </c>
      <c r="V50" s="19">
        <v>39</v>
      </c>
      <c r="W50" s="794">
        <v>260</v>
      </c>
      <c r="X50" s="712"/>
      <c r="Y50" s="16">
        <v>1</v>
      </c>
      <c r="Z50" s="17" t="s">
        <v>426</v>
      </c>
      <c r="AA50" s="19">
        <v>37</v>
      </c>
      <c r="AB50" s="19">
        <v>25</v>
      </c>
      <c r="AC50" s="19">
        <v>44324</v>
      </c>
      <c r="AD50" s="19">
        <v>12</v>
      </c>
      <c r="AE50" s="67">
        <v>35</v>
      </c>
      <c r="AF50" s="712"/>
      <c r="AG50" s="16">
        <v>1</v>
      </c>
      <c r="AH50" s="17" t="s">
        <v>426</v>
      </c>
      <c r="AI50" s="226">
        <v>7</v>
      </c>
      <c r="AJ50" s="226">
        <v>4</v>
      </c>
      <c r="AK50" s="226">
        <v>3810</v>
      </c>
      <c r="AL50" s="226">
        <v>4</v>
      </c>
      <c r="AM50" s="960">
        <v>7</v>
      </c>
      <c r="AN50" s="712"/>
      <c r="AO50" s="16">
        <v>1</v>
      </c>
      <c r="AP50" s="17" t="s">
        <v>426</v>
      </c>
      <c r="AQ50" s="226">
        <v>0</v>
      </c>
      <c r="AR50" s="226">
        <v>0</v>
      </c>
      <c r="AS50" s="226">
        <v>0</v>
      </c>
      <c r="AT50" s="226">
        <v>0</v>
      </c>
      <c r="AU50" s="998">
        <v>0</v>
      </c>
      <c r="AV50" s="712"/>
      <c r="AW50" s="16">
        <v>1</v>
      </c>
      <c r="AX50" s="17" t="s">
        <v>426</v>
      </c>
      <c r="AY50" s="19">
        <v>48</v>
      </c>
      <c r="AZ50" s="19">
        <v>354</v>
      </c>
      <c r="BA50" s="19">
        <v>792063</v>
      </c>
      <c r="BB50" s="19">
        <v>34</v>
      </c>
      <c r="BC50" s="794">
        <v>205</v>
      </c>
      <c r="BE50" s="16">
        <v>1</v>
      </c>
      <c r="BF50" s="17" t="s">
        <v>426</v>
      </c>
      <c r="BG50" s="226">
        <v>6</v>
      </c>
      <c r="BH50" s="226">
        <v>30</v>
      </c>
      <c r="BI50" s="226">
        <v>63995</v>
      </c>
      <c r="BJ50" s="226">
        <v>6</v>
      </c>
      <c r="BK50" s="960">
        <v>22</v>
      </c>
    </row>
    <row r="51" spans="1:63" ht="30" customHeight="1">
      <c r="A51" s="795">
        <v>2</v>
      </c>
      <c r="B51" s="772" t="s">
        <v>427</v>
      </c>
      <c r="C51" s="24">
        <v>136</v>
      </c>
      <c r="D51" s="24">
        <v>775</v>
      </c>
      <c r="E51" s="24">
        <v>852363</v>
      </c>
      <c r="F51" s="24">
        <v>19</v>
      </c>
      <c r="G51" s="74">
        <v>129</v>
      </c>
      <c r="H51" s="1707"/>
      <c r="I51" s="795">
        <v>2</v>
      </c>
      <c r="J51" s="772" t="s">
        <v>427</v>
      </c>
      <c r="K51" s="24">
        <v>128</v>
      </c>
      <c r="L51" s="24">
        <v>657</v>
      </c>
      <c r="M51" s="24">
        <v>530806</v>
      </c>
      <c r="N51" s="24">
        <v>18</v>
      </c>
      <c r="O51" s="598">
        <v>125</v>
      </c>
      <c r="P51" s="712"/>
      <c r="Q51" s="795">
        <v>2</v>
      </c>
      <c r="R51" s="772" t="s">
        <v>427</v>
      </c>
      <c r="S51" s="24">
        <v>128</v>
      </c>
      <c r="T51" s="24">
        <v>633</v>
      </c>
      <c r="U51" s="24">
        <v>510215</v>
      </c>
      <c r="V51" s="24">
        <v>18</v>
      </c>
      <c r="W51" s="598">
        <v>125</v>
      </c>
      <c r="X51" s="712"/>
      <c r="Y51" s="795">
        <v>2</v>
      </c>
      <c r="Z51" s="772" t="s">
        <v>427</v>
      </c>
      <c r="AA51" s="24">
        <v>27</v>
      </c>
      <c r="AB51" s="24">
        <v>23</v>
      </c>
      <c r="AC51" s="24">
        <v>19781</v>
      </c>
      <c r="AD51" s="24">
        <v>12</v>
      </c>
      <c r="AE51" s="74">
        <v>39</v>
      </c>
      <c r="AF51" s="712"/>
      <c r="AG51" s="795">
        <v>2</v>
      </c>
      <c r="AH51" s="772" t="s">
        <v>427</v>
      </c>
      <c r="AI51" s="228">
        <v>1</v>
      </c>
      <c r="AJ51" s="228">
        <v>1</v>
      </c>
      <c r="AK51" s="228">
        <v>810</v>
      </c>
      <c r="AL51" s="228">
        <v>1</v>
      </c>
      <c r="AM51" s="962">
        <v>5</v>
      </c>
      <c r="AN51" s="712"/>
      <c r="AO51" s="795">
        <v>2</v>
      </c>
      <c r="AP51" s="772" t="s">
        <v>427</v>
      </c>
      <c r="AQ51" s="228">
        <v>0</v>
      </c>
      <c r="AR51" s="228">
        <v>0</v>
      </c>
      <c r="AS51" s="228">
        <v>0</v>
      </c>
      <c r="AT51" s="228">
        <v>0</v>
      </c>
      <c r="AU51" s="999">
        <v>0</v>
      </c>
      <c r="AV51" s="712"/>
      <c r="AW51" s="795">
        <v>2</v>
      </c>
      <c r="AX51" s="772" t="s">
        <v>427</v>
      </c>
      <c r="AY51" s="24">
        <v>13</v>
      </c>
      <c r="AZ51" s="24">
        <v>109</v>
      </c>
      <c r="BA51" s="24">
        <v>312025</v>
      </c>
      <c r="BB51" s="24">
        <v>12</v>
      </c>
      <c r="BC51" s="598">
        <v>64</v>
      </c>
      <c r="BE51" s="795">
        <v>2</v>
      </c>
      <c r="BF51" s="772" t="s">
        <v>427</v>
      </c>
      <c r="BG51" s="228">
        <v>5</v>
      </c>
      <c r="BH51" s="228">
        <v>9</v>
      </c>
      <c r="BI51" s="228">
        <v>9532</v>
      </c>
      <c r="BJ51" s="228">
        <v>4</v>
      </c>
      <c r="BK51" s="962">
        <v>5</v>
      </c>
    </row>
    <row r="52" spans="1:63" ht="30" customHeight="1">
      <c r="A52" s="795">
        <v>3</v>
      </c>
      <c r="B52" s="772" t="s">
        <v>428</v>
      </c>
      <c r="C52" s="24">
        <v>145</v>
      </c>
      <c r="D52" s="24">
        <v>906</v>
      </c>
      <c r="E52" s="24">
        <v>1111792</v>
      </c>
      <c r="F52" s="24">
        <v>19</v>
      </c>
      <c r="G52" s="74">
        <v>122</v>
      </c>
      <c r="H52" s="1707"/>
      <c r="I52" s="795">
        <v>3</v>
      </c>
      <c r="J52" s="772" t="s">
        <v>428</v>
      </c>
      <c r="K52" s="24">
        <v>125</v>
      </c>
      <c r="L52" s="24">
        <v>661</v>
      </c>
      <c r="M52" s="24">
        <v>588153</v>
      </c>
      <c r="N52" s="24">
        <v>19</v>
      </c>
      <c r="O52" s="598">
        <v>119</v>
      </c>
      <c r="P52" s="712"/>
      <c r="Q52" s="795">
        <v>3</v>
      </c>
      <c r="R52" s="772" t="s">
        <v>428</v>
      </c>
      <c r="S52" s="24">
        <v>122</v>
      </c>
      <c r="T52" s="24">
        <v>649</v>
      </c>
      <c r="U52" s="24">
        <v>576476</v>
      </c>
      <c r="V52" s="24">
        <v>19</v>
      </c>
      <c r="W52" s="598">
        <v>119</v>
      </c>
      <c r="X52" s="712"/>
      <c r="Y52" s="795">
        <v>3</v>
      </c>
      <c r="Z52" s="772" t="s">
        <v>428</v>
      </c>
      <c r="AA52" s="24">
        <v>12</v>
      </c>
      <c r="AB52" s="24">
        <v>14</v>
      </c>
      <c r="AC52" s="24">
        <v>11677</v>
      </c>
      <c r="AD52" s="24">
        <v>10</v>
      </c>
      <c r="AE52" s="74">
        <v>23</v>
      </c>
      <c r="AF52" s="712"/>
      <c r="AG52" s="795">
        <v>3</v>
      </c>
      <c r="AH52" s="772" t="s">
        <v>428</v>
      </c>
      <c r="AI52" s="228">
        <v>0</v>
      </c>
      <c r="AJ52" s="228">
        <v>0</v>
      </c>
      <c r="AK52" s="228">
        <v>0</v>
      </c>
      <c r="AL52" s="228">
        <v>0</v>
      </c>
      <c r="AM52" s="962">
        <v>0</v>
      </c>
      <c r="AN52" s="712"/>
      <c r="AO52" s="795">
        <v>3</v>
      </c>
      <c r="AP52" s="772" t="s">
        <v>428</v>
      </c>
      <c r="AQ52" s="228">
        <v>0</v>
      </c>
      <c r="AR52" s="228">
        <v>0</v>
      </c>
      <c r="AS52" s="228">
        <v>0</v>
      </c>
      <c r="AT52" s="228">
        <v>0</v>
      </c>
      <c r="AU52" s="999">
        <v>0</v>
      </c>
      <c r="AV52" s="712"/>
      <c r="AW52" s="795">
        <v>3</v>
      </c>
      <c r="AX52" s="772" t="s">
        <v>428</v>
      </c>
      <c r="AY52" s="24">
        <v>19</v>
      </c>
      <c r="AZ52" s="24">
        <v>229</v>
      </c>
      <c r="BA52" s="24">
        <v>509128</v>
      </c>
      <c r="BB52" s="24">
        <v>19</v>
      </c>
      <c r="BC52" s="598">
        <v>96</v>
      </c>
      <c r="BE52" s="795">
        <v>3</v>
      </c>
      <c r="BF52" s="772" t="s">
        <v>428</v>
      </c>
      <c r="BG52" s="228">
        <v>4</v>
      </c>
      <c r="BH52" s="228">
        <v>10</v>
      </c>
      <c r="BI52" s="228">
        <v>14511</v>
      </c>
      <c r="BJ52" s="228">
        <v>4</v>
      </c>
      <c r="BK52" s="964">
        <v>3</v>
      </c>
    </row>
    <row r="53" spans="1:63" ht="30" customHeight="1">
      <c r="A53" s="22">
        <v>4</v>
      </c>
      <c r="B53" s="23" t="s">
        <v>429</v>
      </c>
      <c r="C53" s="24">
        <v>245</v>
      </c>
      <c r="D53" s="24">
        <v>1735</v>
      </c>
      <c r="E53" s="24">
        <v>2050684</v>
      </c>
      <c r="F53" s="24">
        <v>33</v>
      </c>
      <c r="G53" s="74">
        <v>212</v>
      </c>
      <c r="H53" s="1707"/>
      <c r="I53" s="22">
        <v>4</v>
      </c>
      <c r="J53" s="23" t="s">
        <v>429</v>
      </c>
      <c r="K53" s="24">
        <v>214</v>
      </c>
      <c r="L53" s="24">
        <v>1424</v>
      </c>
      <c r="M53" s="24">
        <v>1162987</v>
      </c>
      <c r="N53" s="24">
        <v>33</v>
      </c>
      <c r="O53" s="598">
        <v>212</v>
      </c>
      <c r="P53" s="712"/>
      <c r="Q53" s="22">
        <v>4</v>
      </c>
      <c r="R53" s="23" t="s">
        <v>429</v>
      </c>
      <c r="S53" s="24">
        <v>212</v>
      </c>
      <c r="T53" s="24">
        <v>1366</v>
      </c>
      <c r="U53" s="24">
        <v>1113345</v>
      </c>
      <c r="V53" s="24">
        <v>33</v>
      </c>
      <c r="W53" s="598">
        <v>212</v>
      </c>
      <c r="X53" s="712"/>
      <c r="Y53" s="22">
        <v>4</v>
      </c>
      <c r="Z53" s="23" t="s">
        <v>429</v>
      </c>
      <c r="AA53" s="24">
        <v>45</v>
      </c>
      <c r="AB53" s="24">
        <v>45</v>
      </c>
      <c r="AC53" s="24">
        <v>49642</v>
      </c>
      <c r="AD53" s="24">
        <v>19</v>
      </c>
      <c r="AE53" s="74">
        <v>58</v>
      </c>
      <c r="AF53" s="712"/>
      <c r="AG53" s="22">
        <v>4</v>
      </c>
      <c r="AH53" s="23" t="s">
        <v>429</v>
      </c>
      <c r="AI53" s="228">
        <v>0</v>
      </c>
      <c r="AJ53" s="228">
        <v>0</v>
      </c>
      <c r="AK53" s="228">
        <v>0</v>
      </c>
      <c r="AL53" s="228">
        <v>0</v>
      </c>
      <c r="AM53" s="962">
        <v>0</v>
      </c>
      <c r="AN53" s="712"/>
      <c r="AO53" s="22">
        <v>4</v>
      </c>
      <c r="AP53" s="23" t="s">
        <v>429</v>
      </c>
      <c r="AQ53" s="228">
        <v>0</v>
      </c>
      <c r="AR53" s="228">
        <v>0</v>
      </c>
      <c r="AS53" s="228">
        <v>0</v>
      </c>
      <c r="AT53" s="228">
        <v>0</v>
      </c>
      <c r="AU53" s="999">
        <v>0</v>
      </c>
      <c r="AV53" s="712"/>
      <c r="AW53" s="22">
        <v>4</v>
      </c>
      <c r="AX53" s="23" t="s">
        <v>429</v>
      </c>
      <c r="AY53" s="24">
        <v>33</v>
      </c>
      <c r="AZ53" s="24">
        <v>322</v>
      </c>
      <c r="BA53" s="24">
        <v>884569</v>
      </c>
      <c r="BB53" s="24">
        <v>33</v>
      </c>
      <c r="BC53" s="598">
        <v>191</v>
      </c>
      <c r="BE53" s="22">
        <v>4</v>
      </c>
      <c r="BF53" s="23" t="s">
        <v>429</v>
      </c>
      <c r="BG53" s="228">
        <v>1</v>
      </c>
      <c r="BH53" s="228">
        <v>2</v>
      </c>
      <c r="BI53" s="228">
        <v>3128</v>
      </c>
      <c r="BJ53" s="228">
        <v>1</v>
      </c>
      <c r="BK53" s="964">
        <v>0</v>
      </c>
    </row>
    <row r="54" spans="1:63" ht="30" customHeight="1">
      <c r="A54" s="795">
        <v>5</v>
      </c>
      <c r="B54" s="772" t="s">
        <v>430</v>
      </c>
      <c r="C54" s="773">
        <v>364</v>
      </c>
      <c r="D54" s="773">
        <v>2343</v>
      </c>
      <c r="E54" s="773">
        <v>2871865</v>
      </c>
      <c r="F54" s="773">
        <v>48</v>
      </c>
      <c r="G54" s="255">
        <v>337</v>
      </c>
      <c r="H54" s="1707"/>
      <c r="I54" s="795">
        <v>5</v>
      </c>
      <c r="J54" s="772" t="s">
        <v>430</v>
      </c>
      <c r="K54" s="24">
        <v>318</v>
      </c>
      <c r="L54" s="24">
        <v>1837</v>
      </c>
      <c r="M54" s="24">
        <v>1527223</v>
      </c>
      <c r="N54" s="24">
        <v>48</v>
      </c>
      <c r="O54" s="598">
        <v>337</v>
      </c>
      <c r="P54" s="712"/>
      <c r="Q54" s="795">
        <v>5</v>
      </c>
      <c r="R54" s="772" t="s">
        <v>430</v>
      </c>
      <c r="S54" s="24">
        <v>313</v>
      </c>
      <c r="T54" s="24">
        <v>1762</v>
      </c>
      <c r="U54" s="24">
        <v>1437702</v>
      </c>
      <c r="V54" s="24">
        <v>48</v>
      </c>
      <c r="W54" s="598">
        <v>337</v>
      </c>
      <c r="X54" s="712"/>
      <c r="Y54" s="795">
        <v>5</v>
      </c>
      <c r="Z54" s="772" t="s">
        <v>430</v>
      </c>
      <c r="AA54" s="24">
        <v>73</v>
      </c>
      <c r="AB54" s="24">
        <v>73</v>
      </c>
      <c r="AC54" s="24">
        <v>87941</v>
      </c>
      <c r="AD54" s="24">
        <v>28</v>
      </c>
      <c r="AE54" s="74">
        <v>103</v>
      </c>
      <c r="AF54" s="712"/>
      <c r="AG54" s="795">
        <v>5</v>
      </c>
      <c r="AH54" s="772" t="s">
        <v>430</v>
      </c>
      <c r="AI54" s="228">
        <v>2</v>
      </c>
      <c r="AJ54" s="228">
        <v>2</v>
      </c>
      <c r="AK54" s="228">
        <v>1580</v>
      </c>
      <c r="AL54" s="228">
        <v>2</v>
      </c>
      <c r="AM54" s="962">
        <v>21</v>
      </c>
      <c r="AN54" s="712"/>
      <c r="AO54" s="795">
        <v>5</v>
      </c>
      <c r="AP54" s="772" t="s">
        <v>430</v>
      </c>
      <c r="AQ54" s="228">
        <v>0</v>
      </c>
      <c r="AR54" s="228">
        <v>0</v>
      </c>
      <c r="AS54" s="228">
        <v>0</v>
      </c>
      <c r="AT54" s="228">
        <v>0</v>
      </c>
      <c r="AU54" s="999">
        <v>0</v>
      </c>
      <c r="AV54" s="712"/>
      <c r="AW54" s="795">
        <v>5</v>
      </c>
      <c r="AX54" s="772" t="s">
        <v>430</v>
      </c>
      <c r="AY54" s="24">
        <v>20</v>
      </c>
      <c r="AZ54" s="24">
        <v>207</v>
      </c>
      <c r="BA54" s="24">
        <v>487103</v>
      </c>
      <c r="BB54" s="24">
        <v>20</v>
      </c>
      <c r="BC54" s="598">
        <v>167</v>
      </c>
      <c r="BE54" s="795">
        <v>5</v>
      </c>
      <c r="BF54" s="772" t="s">
        <v>430</v>
      </c>
      <c r="BG54" s="228">
        <v>31</v>
      </c>
      <c r="BH54" s="228">
        <v>323</v>
      </c>
      <c r="BI54" s="228">
        <v>857539</v>
      </c>
      <c r="BJ54" s="228">
        <v>31</v>
      </c>
      <c r="BK54" s="964">
        <v>166</v>
      </c>
    </row>
    <row r="55" spans="1:63" ht="30" customHeight="1">
      <c r="A55" s="25">
        <v>6</v>
      </c>
      <c r="B55" s="797" t="s">
        <v>431</v>
      </c>
      <c r="C55" s="236">
        <v>432</v>
      </c>
      <c r="D55" s="800">
        <v>2874</v>
      </c>
      <c r="E55" s="800">
        <v>3225832</v>
      </c>
      <c r="F55" s="236">
        <v>64</v>
      </c>
      <c r="G55" s="799">
        <v>368</v>
      </c>
      <c r="H55" s="1707"/>
      <c r="I55" s="25">
        <v>6</v>
      </c>
      <c r="J55" s="26" t="s">
        <v>431</v>
      </c>
      <c r="K55" s="236">
        <v>368</v>
      </c>
      <c r="L55" s="236">
        <v>2180</v>
      </c>
      <c r="M55" s="236">
        <v>1764086</v>
      </c>
      <c r="N55" s="236">
        <v>63</v>
      </c>
      <c r="O55" s="799">
        <v>368</v>
      </c>
      <c r="P55" s="712"/>
      <c r="Q55" s="25">
        <v>6</v>
      </c>
      <c r="R55" s="26" t="s">
        <v>431</v>
      </c>
      <c r="S55" s="236">
        <v>368</v>
      </c>
      <c r="T55" s="236">
        <v>2096</v>
      </c>
      <c r="U55" s="236">
        <v>1690080</v>
      </c>
      <c r="V55" s="236">
        <v>63</v>
      </c>
      <c r="W55" s="799">
        <v>368</v>
      </c>
      <c r="X55" s="712"/>
      <c r="Y55" s="25">
        <v>6</v>
      </c>
      <c r="Z55" s="26" t="s">
        <v>431</v>
      </c>
      <c r="AA55" s="236">
        <v>89</v>
      </c>
      <c r="AB55" s="236">
        <v>80</v>
      </c>
      <c r="AC55" s="236">
        <v>70424</v>
      </c>
      <c r="AD55" s="236">
        <v>40</v>
      </c>
      <c r="AE55" s="799">
        <v>89</v>
      </c>
      <c r="AF55" s="712"/>
      <c r="AG55" s="25">
        <v>6</v>
      </c>
      <c r="AH55" s="26" t="s">
        <v>431</v>
      </c>
      <c r="AI55" s="228">
        <v>1</v>
      </c>
      <c r="AJ55" s="228">
        <v>1</v>
      </c>
      <c r="AK55" s="228">
        <v>550</v>
      </c>
      <c r="AL55" s="228">
        <v>1</v>
      </c>
      <c r="AM55" s="962">
        <v>1</v>
      </c>
      <c r="AN55" s="712"/>
      <c r="AO55" s="25">
        <v>6</v>
      </c>
      <c r="AP55" s="26" t="s">
        <v>431</v>
      </c>
      <c r="AQ55" s="228">
        <v>2</v>
      </c>
      <c r="AR55" s="228">
        <v>3</v>
      </c>
      <c r="AS55" s="228">
        <v>3032</v>
      </c>
      <c r="AT55" s="228">
        <v>2</v>
      </c>
      <c r="AU55" s="999">
        <v>2</v>
      </c>
      <c r="AV55" s="712"/>
      <c r="AW55" s="25">
        <v>6</v>
      </c>
      <c r="AX55" s="26" t="s">
        <v>431</v>
      </c>
      <c r="AY55" s="236">
        <v>3</v>
      </c>
      <c r="AZ55" s="236">
        <v>4</v>
      </c>
      <c r="BA55" s="236">
        <v>3582</v>
      </c>
      <c r="BB55" s="236">
        <v>3</v>
      </c>
      <c r="BC55" s="799">
        <v>3</v>
      </c>
      <c r="BE55" s="25">
        <v>6</v>
      </c>
      <c r="BF55" s="26" t="s">
        <v>431</v>
      </c>
      <c r="BG55" s="994">
        <v>7</v>
      </c>
      <c r="BH55" s="994">
        <v>16</v>
      </c>
      <c r="BI55" s="994">
        <v>19748</v>
      </c>
      <c r="BJ55" s="994">
        <v>7</v>
      </c>
      <c r="BK55" s="1002">
        <v>0</v>
      </c>
    </row>
    <row r="56" spans="1:63" ht="30" customHeight="1">
      <c r="A56" s="795">
        <v>7</v>
      </c>
      <c r="B56" s="772" t="s">
        <v>432</v>
      </c>
      <c r="C56" s="725">
        <v>316</v>
      </c>
      <c r="D56" s="725">
        <v>2073</v>
      </c>
      <c r="E56" s="725">
        <v>2420634.76</v>
      </c>
      <c r="F56" s="725">
        <v>39</v>
      </c>
      <c r="G56" s="810">
        <v>272</v>
      </c>
      <c r="H56" s="1707"/>
      <c r="I56" s="795">
        <v>7</v>
      </c>
      <c r="J56" s="772" t="s">
        <v>432</v>
      </c>
      <c r="K56" s="24">
        <v>272</v>
      </c>
      <c r="L56" s="24">
        <v>1644</v>
      </c>
      <c r="M56" s="24">
        <v>1390968.72</v>
      </c>
      <c r="N56" s="24">
        <v>39</v>
      </c>
      <c r="O56" s="598">
        <v>272</v>
      </c>
      <c r="P56" s="712"/>
      <c r="Q56" s="795">
        <v>7</v>
      </c>
      <c r="R56" s="772" t="s">
        <v>432</v>
      </c>
      <c r="S56" s="24">
        <v>264</v>
      </c>
      <c r="T56" s="24">
        <v>1573</v>
      </c>
      <c r="U56" s="24">
        <v>1300374.72</v>
      </c>
      <c r="V56" s="24">
        <v>39</v>
      </c>
      <c r="W56" s="598">
        <v>264</v>
      </c>
      <c r="X56" s="712"/>
      <c r="Y56" s="795">
        <v>7</v>
      </c>
      <c r="Z56" s="772" t="s">
        <v>432</v>
      </c>
      <c r="AA56" s="24">
        <v>71</v>
      </c>
      <c r="AB56" s="24">
        <v>71</v>
      </c>
      <c r="AC56" s="24">
        <v>90594</v>
      </c>
      <c r="AD56" s="24">
        <v>21</v>
      </c>
      <c r="AE56" s="74">
        <v>72</v>
      </c>
      <c r="AF56" s="712"/>
      <c r="AG56" s="795">
        <v>7</v>
      </c>
      <c r="AH56" s="772" t="s">
        <v>432</v>
      </c>
      <c r="AI56" s="228">
        <v>0</v>
      </c>
      <c r="AJ56" s="228">
        <v>0</v>
      </c>
      <c r="AK56" s="228">
        <v>0</v>
      </c>
      <c r="AL56" s="228">
        <v>0</v>
      </c>
      <c r="AM56" s="962">
        <v>0</v>
      </c>
      <c r="AN56" s="712"/>
      <c r="AO56" s="795">
        <v>7</v>
      </c>
      <c r="AP56" s="772" t="s">
        <v>432</v>
      </c>
      <c r="AQ56" s="228">
        <v>0</v>
      </c>
      <c r="AR56" s="228">
        <v>0</v>
      </c>
      <c r="AS56" s="228">
        <v>0</v>
      </c>
      <c r="AT56" s="228">
        <v>0</v>
      </c>
      <c r="AU56" s="999">
        <v>0</v>
      </c>
      <c r="AV56" s="712"/>
      <c r="AW56" s="795">
        <v>7</v>
      </c>
      <c r="AX56" s="772" t="s">
        <v>432</v>
      </c>
      <c r="AY56" s="24">
        <v>39</v>
      </c>
      <c r="AZ56" s="24">
        <v>418</v>
      </c>
      <c r="BA56" s="24">
        <v>1016533</v>
      </c>
      <c r="BB56" s="24">
        <v>39</v>
      </c>
      <c r="BC56" s="598">
        <v>272</v>
      </c>
      <c r="BE56" s="795">
        <v>7</v>
      </c>
      <c r="BF56" s="772" t="s">
        <v>432</v>
      </c>
      <c r="BG56" s="228">
        <v>5</v>
      </c>
      <c r="BH56" s="228">
        <v>11</v>
      </c>
      <c r="BI56" s="228">
        <v>13133</v>
      </c>
      <c r="BJ56" s="228">
        <v>5</v>
      </c>
      <c r="BK56" s="964">
        <v>0</v>
      </c>
    </row>
    <row r="57" spans="1:63" ht="30" customHeight="1">
      <c r="A57" s="22">
        <v>8</v>
      </c>
      <c r="B57" s="23" t="s">
        <v>433</v>
      </c>
      <c r="C57" s="24">
        <v>70</v>
      </c>
      <c r="D57" s="24">
        <v>446</v>
      </c>
      <c r="E57" s="24">
        <v>520123</v>
      </c>
      <c r="F57" s="24">
        <v>9</v>
      </c>
      <c r="G57" s="74">
        <v>60</v>
      </c>
      <c r="H57" s="1707"/>
      <c r="I57" s="22">
        <v>8</v>
      </c>
      <c r="J57" s="23" t="s">
        <v>433</v>
      </c>
      <c r="K57" s="24">
        <v>60</v>
      </c>
      <c r="L57" s="24">
        <v>350</v>
      </c>
      <c r="M57" s="24">
        <v>273891</v>
      </c>
      <c r="N57" s="24">
        <v>8</v>
      </c>
      <c r="O57" s="598">
        <v>60</v>
      </c>
      <c r="P57" s="712"/>
      <c r="Q57" s="22">
        <v>8</v>
      </c>
      <c r="R57" s="23" t="s">
        <v>433</v>
      </c>
      <c r="S57" s="24">
        <v>60</v>
      </c>
      <c r="T57" s="24">
        <v>348</v>
      </c>
      <c r="U57" s="24">
        <v>273091</v>
      </c>
      <c r="V57" s="24">
        <v>8</v>
      </c>
      <c r="W57" s="598">
        <v>60</v>
      </c>
      <c r="X57" s="712"/>
      <c r="Y57" s="22">
        <v>8</v>
      </c>
      <c r="Z57" s="23" t="s">
        <v>433</v>
      </c>
      <c r="AA57" s="24">
        <v>2</v>
      </c>
      <c r="AB57" s="24">
        <v>2</v>
      </c>
      <c r="AC57" s="24">
        <v>800</v>
      </c>
      <c r="AD57" s="24">
        <v>2</v>
      </c>
      <c r="AE57" s="74">
        <v>9</v>
      </c>
      <c r="AF57" s="712"/>
      <c r="AG57" s="22">
        <v>8</v>
      </c>
      <c r="AH57" s="23" t="s">
        <v>433</v>
      </c>
      <c r="AI57" s="228">
        <v>0</v>
      </c>
      <c r="AJ57" s="228">
        <v>0</v>
      </c>
      <c r="AK57" s="228">
        <v>0</v>
      </c>
      <c r="AL57" s="228">
        <v>0</v>
      </c>
      <c r="AM57" s="962">
        <v>0</v>
      </c>
      <c r="AN57" s="712"/>
      <c r="AO57" s="22">
        <v>8</v>
      </c>
      <c r="AP57" s="23" t="s">
        <v>433</v>
      </c>
      <c r="AQ57" s="228">
        <v>0</v>
      </c>
      <c r="AR57" s="228">
        <v>0</v>
      </c>
      <c r="AS57" s="228">
        <v>0</v>
      </c>
      <c r="AT57" s="228">
        <v>0</v>
      </c>
      <c r="AU57" s="999">
        <v>0</v>
      </c>
      <c r="AV57" s="712"/>
      <c r="AW57" s="22">
        <v>8</v>
      </c>
      <c r="AX57" s="23" t="s">
        <v>433</v>
      </c>
      <c r="AY57" s="24">
        <v>8</v>
      </c>
      <c r="AZ57" s="24">
        <v>94</v>
      </c>
      <c r="BA57" s="24">
        <v>243534</v>
      </c>
      <c r="BB57" s="24">
        <v>8</v>
      </c>
      <c r="BC57" s="598">
        <v>52</v>
      </c>
      <c r="BE57" s="22">
        <v>8</v>
      </c>
      <c r="BF57" s="23" t="s">
        <v>433</v>
      </c>
      <c r="BG57" s="228">
        <v>1</v>
      </c>
      <c r="BH57" s="228">
        <v>1</v>
      </c>
      <c r="BI57" s="228">
        <v>1380</v>
      </c>
      <c r="BJ57" s="228">
        <v>1</v>
      </c>
      <c r="BK57" s="964">
        <v>0</v>
      </c>
    </row>
    <row r="58" spans="1:63" ht="30" customHeight="1">
      <c r="A58" s="795">
        <v>9</v>
      </c>
      <c r="B58" s="772" t="s">
        <v>434</v>
      </c>
      <c r="C58" s="80">
        <v>19</v>
      </c>
      <c r="D58" s="80">
        <v>86</v>
      </c>
      <c r="E58" s="80">
        <v>97358</v>
      </c>
      <c r="F58" s="80">
        <v>4</v>
      </c>
      <c r="G58" s="74">
        <v>15</v>
      </c>
      <c r="H58" s="1707"/>
      <c r="I58" s="795">
        <v>9</v>
      </c>
      <c r="J58" s="772" t="s">
        <v>434</v>
      </c>
      <c r="K58" s="80">
        <v>15</v>
      </c>
      <c r="L58" s="80">
        <v>48</v>
      </c>
      <c r="M58" s="80">
        <v>35465</v>
      </c>
      <c r="N58" s="80">
        <v>4</v>
      </c>
      <c r="O58" s="598">
        <v>15</v>
      </c>
      <c r="P58" s="712"/>
      <c r="Q58" s="795">
        <v>9</v>
      </c>
      <c r="R58" s="772" t="s">
        <v>434</v>
      </c>
      <c r="S58" s="80">
        <v>15</v>
      </c>
      <c r="T58" s="80">
        <v>44</v>
      </c>
      <c r="U58" s="80">
        <v>29982</v>
      </c>
      <c r="V58" s="80">
        <v>4</v>
      </c>
      <c r="W58" s="598">
        <v>15</v>
      </c>
      <c r="X58" s="712"/>
      <c r="Y58" s="795">
        <v>9</v>
      </c>
      <c r="Z58" s="772" t="s">
        <v>434</v>
      </c>
      <c r="AA58" s="80">
        <v>4</v>
      </c>
      <c r="AB58" s="80">
        <v>4</v>
      </c>
      <c r="AC58" s="80">
        <v>5483</v>
      </c>
      <c r="AD58" s="80">
        <v>2</v>
      </c>
      <c r="AE58" s="74">
        <v>4</v>
      </c>
      <c r="AF58" s="712"/>
      <c r="AG58" s="795">
        <v>9</v>
      </c>
      <c r="AH58" s="772" t="s">
        <v>434</v>
      </c>
      <c r="AI58" s="229">
        <v>0</v>
      </c>
      <c r="AJ58" s="229">
        <v>0</v>
      </c>
      <c r="AK58" s="229">
        <v>0</v>
      </c>
      <c r="AL58" s="229">
        <v>0</v>
      </c>
      <c r="AM58" s="962">
        <v>0</v>
      </c>
      <c r="AN58" s="712"/>
      <c r="AO58" s="795">
        <v>9</v>
      </c>
      <c r="AP58" s="772" t="s">
        <v>434</v>
      </c>
      <c r="AQ58" s="229">
        <v>0</v>
      </c>
      <c r="AR58" s="229">
        <v>0</v>
      </c>
      <c r="AS58" s="229">
        <v>0</v>
      </c>
      <c r="AT58" s="229">
        <v>0</v>
      </c>
      <c r="AU58" s="999">
        <v>0</v>
      </c>
      <c r="AV58" s="712"/>
      <c r="AW58" s="795">
        <v>9</v>
      </c>
      <c r="AX58" s="772" t="s">
        <v>434</v>
      </c>
      <c r="AY58" s="80">
        <v>4</v>
      </c>
      <c r="AZ58" s="80">
        <v>33</v>
      </c>
      <c r="BA58" s="80">
        <v>58344</v>
      </c>
      <c r="BB58" s="80">
        <v>4</v>
      </c>
      <c r="BC58" s="598">
        <v>15</v>
      </c>
      <c r="BE58" s="795">
        <v>9</v>
      </c>
      <c r="BF58" s="772" t="s">
        <v>434</v>
      </c>
      <c r="BG58" s="229">
        <v>1</v>
      </c>
      <c r="BH58" s="229">
        <v>5</v>
      </c>
      <c r="BI58" s="229">
        <v>3549</v>
      </c>
      <c r="BJ58" s="229">
        <v>1</v>
      </c>
      <c r="BK58" s="964">
        <v>0</v>
      </c>
    </row>
    <row r="59" spans="1:63" ht="30" customHeight="1">
      <c r="A59" s="795">
        <v>10</v>
      </c>
      <c r="B59" s="772" t="s">
        <v>435</v>
      </c>
      <c r="C59" s="24">
        <v>27</v>
      </c>
      <c r="D59" s="24">
        <v>150</v>
      </c>
      <c r="E59" s="24">
        <v>169759</v>
      </c>
      <c r="F59" s="24">
        <v>4</v>
      </c>
      <c r="G59" s="74">
        <v>24</v>
      </c>
      <c r="H59" s="1707"/>
      <c r="I59" s="795">
        <v>10</v>
      </c>
      <c r="J59" s="772" t="s">
        <v>435</v>
      </c>
      <c r="K59" s="24">
        <v>24</v>
      </c>
      <c r="L59" s="24">
        <v>121</v>
      </c>
      <c r="M59" s="24">
        <v>102605</v>
      </c>
      <c r="N59" s="24">
        <v>4</v>
      </c>
      <c r="O59" s="598">
        <v>24</v>
      </c>
      <c r="P59" s="712"/>
      <c r="Q59" s="795">
        <v>10</v>
      </c>
      <c r="R59" s="772" t="s">
        <v>435</v>
      </c>
      <c r="S59" s="24">
        <v>24</v>
      </c>
      <c r="T59" s="24">
        <v>118</v>
      </c>
      <c r="U59" s="24">
        <v>98295</v>
      </c>
      <c r="V59" s="24">
        <v>4</v>
      </c>
      <c r="W59" s="598">
        <v>24</v>
      </c>
      <c r="X59" s="712"/>
      <c r="Y59" s="795">
        <v>10</v>
      </c>
      <c r="Z59" s="772" t="s">
        <v>435</v>
      </c>
      <c r="AA59" s="24">
        <v>3</v>
      </c>
      <c r="AB59" s="24">
        <v>3</v>
      </c>
      <c r="AC59" s="24">
        <v>4310</v>
      </c>
      <c r="AD59" s="24">
        <v>1</v>
      </c>
      <c r="AE59" s="74">
        <v>4</v>
      </c>
      <c r="AF59" s="712"/>
      <c r="AG59" s="795">
        <v>10</v>
      </c>
      <c r="AH59" s="772" t="s">
        <v>435</v>
      </c>
      <c r="AI59" s="228">
        <v>0</v>
      </c>
      <c r="AJ59" s="228">
        <v>0</v>
      </c>
      <c r="AK59" s="228">
        <v>0</v>
      </c>
      <c r="AL59" s="228">
        <v>0</v>
      </c>
      <c r="AM59" s="962">
        <v>0</v>
      </c>
      <c r="AN59" s="712"/>
      <c r="AO59" s="795">
        <v>10</v>
      </c>
      <c r="AP59" s="772" t="s">
        <v>435</v>
      </c>
      <c r="AQ59" s="228">
        <v>0</v>
      </c>
      <c r="AR59" s="228">
        <v>0</v>
      </c>
      <c r="AS59" s="228">
        <v>0</v>
      </c>
      <c r="AT59" s="228">
        <v>0</v>
      </c>
      <c r="AU59" s="999">
        <v>0</v>
      </c>
      <c r="AV59" s="712"/>
      <c r="AW59" s="795">
        <v>10</v>
      </c>
      <c r="AX59" s="772" t="s">
        <v>435</v>
      </c>
      <c r="AY59" s="24">
        <v>4</v>
      </c>
      <c r="AZ59" s="24">
        <v>41</v>
      </c>
      <c r="BA59" s="24">
        <v>90667</v>
      </c>
      <c r="BB59" s="24">
        <v>4</v>
      </c>
      <c r="BC59" s="598">
        <v>24</v>
      </c>
      <c r="BE59" s="795">
        <v>10</v>
      </c>
      <c r="BF59" s="772" t="s">
        <v>435</v>
      </c>
      <c r="BG59" s="228">
        <v>0</v>
      </c>
      <c r="BH59" s="228">
        <v>0</v>
      </c>
      <c r="BI59" s="228">
        <v>0</v>
      </c>
      <c r="BJ59" s="228">
        <v>0</v>
      </c>
      <c r="BK59" s="964">
        <v>0</v>
      </c>
    </row>
    <row r="60" spans="1:63" ht="30" customHeight="1">
      <c r="A60" s="22">
        <v>11</v>
      </c>
      <c r="B60" s="23" t="s">
        <v>436</v>
      </c>
      <c r="C60" s="24">
        <v>315</v>
      </c>
      <c r="D60" s="24">
        <v>2005</v>
      </c>
      <c r="E60" s="24">
        <v>2265238</v>
      </c>
      <c r="F60" s="24">
        <v>40</v>
      </c>
      <c r="G60" s="74">
        <v>275</v>
      </c>
      <c r="H60" s="1707"/>
      <c r="I60" s="22">
        <v>11</v>
      </c>
      <c r="J60" s="23" t="s">
        <v>436</v>
      </c>
      <c r="K60" s="24">
        <v>275</v>
      </c>
      <c r="L60" s="24">
        <v>1604</v>
      </c>
      <c r="M60" s="24">
        <v>1298222</v>
      </c>
      <c r="N60" s="24">
        <v>40</v>
      </c>
      <c r="O60" s="598">
        <v>275</v>
      </c>
      <c r="P60" s="712"/>
      <c r="Q60" s="22">
        <v>11</v>
      </c>
      <c r="R60" s="23" t="s">
        <v>436</v>
      </c>
      <c r="S60" s="24">
        <v>275</v>
      </c>
      <c r="T60" s="24">
        <v>1563</v>
      </c>
      <c r="U60" s="24">
        <v>1249952</v>
      </c>
      <c r="V60" s="24">
        <v>40</v>
      </c>
      <c r="W60" s="598">
        <v>275</v>
      </c>
      <c r="X60" s="712"/>
      <c r="Y60" s="22">
        <v>11</v>
      </c>
      <c r="Z60" s="23" t="s">
        <v>436</v>
      </c>
      <c r="AA60" s="24">
        <v>38</v>
      </c>
      <c r="AB60" s="24">
        <v>38</v>
      </c>
      <c r="AC60" s="24">
        <v>46623</v>
      </c>
      <c r="AD60" s="24">
        <v>20</v>
      </c>
      <c r="AE60" s="74">
        <v>38</v>
      </c>
      <c r="AF60" s="712"/>
      <c r="AG60" s="22">
        <v>11</v>
      </c>
      <c r="AH60" s="23" t="s">
        <v>436</v>
      </c>
      <c r="AI60" s="228">
        <v>3</v>
      </c>
      <c r="AJ60" s="228">
        <v>3</v>
      </c>
      <c r="AK60" s="228">
        <v>1647</v>
      </c>
      <c r="AL60" s="228">
        <v>2</v>
      </c>
      <c r="AM60" s="962">
        <v>3</v>
      </c>
      <c r="AN60" s="712"/>
      <c r="AO60" s="22">
        <v>11</v>
      </c>
      <c r="AP60" s="23" t="s">
        <v>436</v>
      </c>
      <c r="AQ60" s="228">
        <v>0</v>
      </c>
      <c r="AR60" s="228">
        <v>0</v>
      </c>
      <c r="AS60" s="228">
        <v>0</v>
      </c>
      <c r="AT60" s="228">
        <v>0</v>
      </c>
      <c r="AU60" s="999">
        <v>0</v>
      </c>
      <c r="AV60" s="712"/>
      <c r="AW60" s="22">
        <v>11</v>
      </c>
      <c r="AX60" s="23" t="s">
        <v>436</v>
      </c>
      <c r="AY60" s="24">
        <v>40</v>
      </c>
      <c r="AZ60" s="24">
        <v>390</v>
      </c>
      <c r="BA60" s="24">
        <v>953298</v>
      </c>
      <c r="BB60" s="24">
        <v>40</v>
      </c>
      <c r="BC60" s="598">
        <v>275</v>
      </c>
      <c r="BE60" s="22">
        <v>11</v>
      </c>
      <c r="BF60" s="23" t="s">
        <v>436</v>
      </c>
      <c r="BG60" s="228">
        <v>4</v>
      </c>
      <c r="BH60" s="228">
        <v>11</v>
      </c>
      <c r="BI60" s="228">
        <v>13718</v>
      </c>
      <c r="BJ60" s="228">
        <v>4</v>
      </c>
      <c r="BK60" s="964">
        <v>29</v>
      </c>
    </row>
    <row r="61" spans="1:63" ht="30" customHeight="1">
      <c r="A61" s="795">
        <v>12</v>
      </c>
      <c r="B61" s="772" t="s">
        <v>437</v>
      </c>
      <c r="C61" s="24">
        <v>763</v>
      </c>
      <c r="D61" s="24">
        <v>4768</v>
      </c>
      <c r="E61" s="24">
        <v>5163029</v>
      </c>
      <c r="F61" s="24">
        <v>88</v>
      </c>
      <c r="G61" s="74">
        <v>692</v>
      </c>
      <c r="H61" s="1707"/>
      <c r="I61" s="795">
        <v>12</v>
      </c>
      <c r="J61" s="772" t="s">
        <v>437</v>
      </c>
      <c r="K61" s="24">
        <v>673</v>
      </c>
      <c r="L61" s="24">
        <v>3874</v>
      </c>
      <c r="M61" s="24">
        <v>3123872</v>
      </c>
      <c r="N61" s="24">
        <v>85</v>
      </c>
      <c r="O61" s="598">
        <v>679</v>
      </c>
      <c r="P61" s="712"/>
      <c r="Q61" s="795">
        <v>12</v>
      </c>
      <c r="R61" s="772" t="s">
        <v>437</v>
      </c>
      <c r="S61" s="24">
        <v>673</v>
      </c>
      <c r="T61" s="24">
        <v>3713</v>
      </c>
      <c r="U61" s="24">
        <v>2886917</v>
      </c>
      <c r="V61" s="24">
        <v>83</v>
      </c>
      <c r="W61" s="598">
        <v>679</v>
      </c>
      <c r="X61" s="712"/>
      <c r="Y61" s="795">
        <v>12</v>
      </c>
      <c r="Z61" s="772" t="s">
        <v>437</v>
      </c>
      <c r="AA61" s="24">
        <v>182</v>
      </c>
      <c r="AB61" s="24">
        <v>182</v>
      </c>
      <c r="AC61" s="24">
        <v>236255</v>
      </c>
      <c r="AD61" s="24">
        <v>44</v>
      </c>
      <c r="AE61" s="74">
        <v>252</v>
      </c>
      <c r="AF61" s="712"/>
      <c r="AG61" s="795">
        <v>12</v>
      </c>
      <c r="AH61" s="772" t="s">
        <v>437</v>
      </c>
      <c r="AI61" s="228">
        <v>2</v>
      </c>
      <c r="AJ61" s="228">
        <v>2</v>
      </c>
      <c r="AK61" s="228">
        <v>700</v>
      </c>
      <c r="AL61" s="228">
        <v>2</v>
      </c>
      <c r="AM61" s="962">
        <v>7</v>
      </c>
      <c r="AN61" s="712"/>
      <c r="AO61" s="795">
        <v>12</v>
      </c>
      <c r="AP61" s="772" t="s">
        <v>437</v>
      </c>
      <c r="AQ61" s="228">
        <v>0</v>
      </c>
      <c r="AR61" s="228">
        <v>0</v>
      </c>
      <c r="AS61" s="228">
        <v>0</v>
      </c>
      <c r="AT61" s="228">
        <v>0</v>
      </c>
      <c r="AU61" s="999">
        <v>0</v>
      </c>
      <c r="AV61" s="712"/>
      <c r="AW61" s="795">
        <v>12</v>
      </c>
      <c r="AX61" s="772" t="s">
        <v>437</v>
      </c>
      <c r="AY61" s="24">
        <v>85</v>
      </c>
      <c r="AZ61" s="24">
        <v>868</v>
      </c>
      <c r="BA61" s="24">
        <v>1998177</v>
      </c>
      <c r="BB61" s="24">
        <v>85</v>
      </c>
      <c r="BC61" s="598">
        <v>687</v>
      </c>
      <c r="BE61" s="795">
        <v>12</v>
      </c>
      <c r="BF61" s="772" t="s">
        <v>437</v>
      </c>
      <c r="BG61" s="228">
        <v>12</v>
      </c>
      <c r="BH61" s="228">
        <v>31</v>
      </c>
      <c r="BI61" s="228">
        <v>40980</v>
      </c>
      <c r="BJ61" s="228">
        <v>12</v>
      </c>
      <c r="BK61" s="964">
        <v>0</v>
      </c>
    </row>
    <row r="62" spans="1:63" ht="30" customHeight="1">
      <c r="A62" s="22">
        <v>13</v>
      </c>
      <c r="B62" s="23" t="s">
        <v>438</v>
      </c>
      <c r="C62" s="24">
        <v>58</v>
      </c>
      <c r="D62" s="24">
        <v>249</v>
      </c>
      <c r="E62" s="24">
        <v>399271</v>
      </c>
      <c r="F62" s="24">
        <v>8</v>
      </c>
      <c r="G62" s="74">
        <v>58</v>
      </c>
      <c r="H62" s="1707"/>
      <c r="I62" s="22">
        <v>13</v>
      </c>
      <c r="J62" s="23" t="s">
        <v>438</v>
      </c>
      <c r="K62" s="24">
        <v>58</v>
      </c>
      <c r="L62" s="24">
        <v>237</v>
      </c>
      <c r="M62" s="24">
        <v>203373</v>
      </c>
      <c r="N62" s="24">
        <v>8</v>
      </c>
      <c r="O62" s="598">
        <v>58</v>
      </c>
      <c r="P62" s="712"/>
      <c r="Q62" s="22">
        <v>13</v>
      </c>
      <c r="R62" s="23" t="s">
        <v>438</v>
      </c>
      <c r="S62" s="24">
        <v>57</v>
      </c>
      <c r="T62" s="24">
        <v>216</v>
      </c>
      <c r="U62" s="24">
        <v>192022</v>
      </c>
      <c r="V62" s="24">
        <v>8</v>
      </c>
      <c r="W62" s="598">
        <v>57</v>
      </c>
      <c r="X62" s="712"/>
      <c r="Y62" s="22">
        <v>13</v>
      </c>
      <c r="Z62" s="23" t="s">
        <v>438</v>
      </c>
      <c r="AA62" s="24">
        <v>9</v>
      </c>
      <c r="AB62" s="24">
        <v>9</v>
      </c>
      <c r="AC62" s="24">
        <v>11351</v>
      </c>
      <c r="AD62" s="24">
        <v>5</v>
      </c>
      <c r="AE62" s="74">
        <v>9</v>
      </c>
      <c r="AF62" s="712"/>
      <c r="AG62" s="22">
        <v>13</v>
      </c>
      <c r="AH62" s="23" t="s">
        <v>438</v>
      </c>
      <c r="AI62" s="228">
        <v>0</v>
      </c>
      <c r="AJ62" s="228">
        <v>0</v>
      </c>
      <c r="AK62" s="228">
        <v>0</v>
      </c>
      <c r="AL62" s="228">
        <v>0</v>
      </c>
      <c r="AM62" s="962">
        <v>0</v>
      </c>
      <c r="AN62" s="712"/>
      <c r="AO62" s="22">
        <v>13</v>
      </c>
      <c r="AP62" s="23" t="s">
        <v>438</v>
      </c>
      <c r="AQ62" s="228">
        <v>0</v>
      </c>
      <c r="AR62" s="228">
        <v>0</v>
      </c>
      <c r="AS62" s="228">
        <v>0</v>
      </c>
      <c r="AT62" s="228">
        <v>0</v>
      </c>
      <c r="AU62" s="999">
        <v>0</v>
      </c>
      <c r="AV62" s="712"/>
      <c r="AW62" s="22">
        <v>13</v>
      </c>
      <c r="AX62" s="23" t="s">
        <v>438</v>
      </c>
      <c r="AY62" s="24">
        <v>8</v>
      </c>
      <c r="AZ62" s="24">
        <v>87</v>
      </c>
      <c r="BA62" s="24">
        <v>183479</v>
      </c>
      <c r="BB62" s="24">
        <v>8</v>
      </c>
      <c r="BC62" s="598">
        <v>17</v>
      </c>
      <c r="BE62" s="22">
        <v>13</v>
      </c>
      <c r="BF62" s="23" t="s">
        <v>438</v>
      </c>
      <c r="BG62" s="228">
        <v>5</v>
      </c>
      <c r="BH62" s="228">
        <v>15</v>
      </c>
      <c r="BI62" s="228">
        <v>12419</v>
      </c>
      <c r="BJ62" s="228">
        <v>5</v>
      </c>
      <c r="BK62" s="964">
        <v>0</v>
      </c>
    </row>
    <row r="63" spans="1:63" ht="30" customHeight="1">
      <c r="A63" s="795">
        <v>14</v>
      </c>
      <c r="B63" s="772" t="s">
        <v>439</v>
      </c>
      <c r="C63" s="24">
        <v>159</v>
      </c>
      <c r="D63" s="24">
        <v>958</v>
      </c>
      <c r="E63" s="24">
        <v>1138461</v>
      </c>
      <c r="F63" s="24">
        <v>25</v>
      </c>
      <c r="G63" s="74">
        <v>134</v>
      </c>
      <c r="H63" s="1707"/>
      <c r="I63" s="795">
        <v>14</v>
      </c>
      <c r="J63" s="772" t="s">
        <v>439</v>
      </c>
      <c r="K63" s="24">
        <v>134</v>
      </c>
      <c r="L63" s="24">
        <v>728</v>
      </c>
      <c r="M63" s="24">
        <v>624407</v>
      </c>
      <c r="N63" s="24">
        <v>24</v>
      </c>
      <c r="O63" s="598">
        <v>134</v>
      </c>
      <c r="P63" s="712"/>
      <c r="Q63" s="795">
        <v>14</v>
      </c>
      <c r="R63" s="772" t="s">
        <v>439</v>
      </c>
      <c r="S63" s="24">
        <v>134</v>
      </c>
      <c r="T63" s="24">
        <v>700</v>
      </c>
      <c r="U63" s="24">
        <v>589226</v>
      </c>
      <c r="V63" s="24">
        <v>24</v>
      </c>
      <c r="W63" s="598">
        <v>134</v>
      </c>
      <c r="X63" s="712"/>
      <c r="Y63" s="795">
        <v>14</v>
      </c>
      <c r="Z63" s="772" t="s">
        <v>439</v>
      </c>
      <c r="AA63" s="24">
        <v>28</v>
      </c>
      <c r="AB63" s="24">
        <v>28</v>
      </c>
      <c r="AC63" s="24">
        <v>35181</v>
      </c>
      <c r="AD63" s="24">
        <v>12</v>
      </c>
      <c r="AE63" s="74">
        <v>59</v>
      </c>
      <c r="AF63" s="712"/>
      <c r="AG63" s="795">
        <v>14</v>
      </c>
      <c r="AH63" s="772" t="s">
        <v>439</v>
      </c>
      <c r="AI63" s="228"/>
      <c r="AJ63" s="228"/>
      <c r="AK63" s="228"/>
      <c r="AL63" s="228"/>
      <c r="AM63" s="962"/>
      <c r="AN63" s="712"/>
      <c r="AO63" s="795">
        <v>14</v>
      </c>
      <c r="AP63" s="772" t="s">
        <v>439</v>
      </c>
      <c r="AQ63" s="228"/>
      <c r="AR63" s="228"/>
      <c r="AS63" s="228"/>
      <c r="AT63" s="228"/>
      <c r="AU63" s="999"/>
      <c r="AV63" s="712"/>
      <c r="AW63" s="795">
        <v>14</v>
      </c>
      <c r="AX63" s="772" t="s">
        <v>439</v>
      </c>
      <c r="AY63" s="24">
        <v>24</v>
      </c>
      <c r="AZ63" s="24">
        <v>216</v>
      </c>
      <c r="BA63" s="24">
        <v>494567</v>
      </c>
      <c r="BB63" s="24">
        <v>24</v>
      </c>
      <c r="BC63" s="598">
        <v>131</v>
      </c>
      <c r="BE63" s="795">
        <v>14</v>
      </c>
      <c r="BF63" s="772" t="s">
        <v>439</v>
      </c>
      <c r="BG63" s="228">
        <v>5</v>
      </c>
      <c r="BH63" s="228">
        <v>14</v>
      </c>
      <c r="BI63" s="228">
        <v>19487</v>
      </c>
      <c r="BJ63" s="228">
        <v>4</v>
      </c>
      <c r="BK63" s="964">
        <v>26</v>
      </c>
    </row>
    <row r="64" spans="1:63" ht="30" customHeight="1">
      <c r="A64" s="795">
        <v>15</v>
      </c>
      <c r="B64" s="772" t="s">
        <v>440</v>
      </c>
      <c r="C64" s="24">
        <v>268</v>
      </c>
      <c r="D64" s="24">
        <v>1503</v>
      </c>
      <c r="E64" s="24">
        <v>1701950</v>
      </c>
      <c r="F64" s="24">
        <v>31</v>
      </c>
      <c r="G64" s="74">
        <v>152</v>
      </c>
      <c r="H64" s="1707"/>
      <c r="I64" s="795">
        <v>15</v>
      </c>
      <c r="J64" s="772" t="s">
        <v>440</v>
      </c>
      <c r="K64" s="24">
        <v>247</v>
      </c>
      <c r="L64" s="24">
        <v>1132</v>
      </c>
      <c r="M64" s="24">
        <v>941606</v>
      </c>
      <c r="N64" s="24">
        <v>30</v>
      </c>
      <c r="O64" s="598">
        <v>152</v>
      </c>
      <c r="P64" s="712"/>
      <c r="Q64" s="795">
        <v>15</v>
      </c>
      <c r="R64" s="772" t="s">
        <v>440</v>
      </c>
      <c r="S64" s="24">
        <v>247</v>
      </c>
      <c r="T64" s="24">
        <v>1048</v>
      </c>
      <c r="U64" s="24">
        <v>868106</v>
      </c>
      <c r="V64" s="24">
        <v>30</v>
      </c>
      <c r="W64" s="598">
        <v>152</v>
      </c>
      <c r="X64" s="712"/>
      <c r="Y64" s="795">
        <v>15</v>
      </c>
      <c r="Z64" s="772" t="s">
        <v>440</v>
      </c>
      <c r="AA64" s="24">
        <v>76</v>
      </c>
      <c r="AB64" s="24">
        <v>76</v>
      </c>
      <c r="AC64" s="24">
        <v>73226</v>
      </c>
      <c r="AD64" s="24">
        <v>20</v>
      </c>
      <c r="AE64" s="74">
        <v>43</v>
      </c>
      <c r="AF64" s="712"/>
      <c r="AG64" s="795">
        <v>15</v>
      </c>
      <c r="AH64" s="772" t="s">
        <v>440</v>
      </c>
      <c r="AI64" s="228">
        <v>1</v>
      </c>
      <c r="AJ64" s="228">
        <v>1</v>
      </c>
      <c r="AK64" s="228">
        <v>274</v>
      </c>
      <c r="AL64" s="228">
        <v>1</v>
      </c>
      <c r="AM64" s="962">
        <v>8</v>
      </c>
      <c r="AN64" s="712"/>
      <c r="AO64" s="795">
        <v>15</v>
      </c>
      <c r="AP64" s="772" t="s">
        <v>440</v>
      </c>
      <c r="AQ64" s="228">
        <v>0</v>
      </c>
      <c r="AR64" s="228">
        <v>0</v>
      </c>
      <c r="AS64" s="228">
        <v>0</v>
      </c>
      <c r="AT64" s="228">
        <v>0</v>
      </c>
      <c r="AU64" s="999">
        <v>0</v>
      </c>
      <c r="AV64" s="712"/>
      <c r="AW64" s="795">
        <v>15</v>
      </c>
      <c r="AX64" s="772" t="s">
        <v>440</v>
      </c>
      <c r="AY64" s="24">
        <v>29</v>
      </c>
      <c r="AZ64" s="24">
        <v>327</v>
      </c>
      <c r="BA64" s="24">
        <v>756104</v>
      </c>
      <c r="BB64" s="24">
        <v>30</v>
      </c>
      <c r="BC64" s="598">
        <v>103</v>
      </c>
      <c r="BE64" s="795">
        <v>15</v>
      </c>
      <c r="BF64" s="772" t="s">
        <v>440</v>
      </c>
      <c r="BG64" s="228">
        <v>3</v>
      </c>
      <c r="BH64" s="228">
        <v>8</v>
      </c>
      <c r="BI64" s="228">
        <v>10236</v>
      </c>
      <c r="BJ64" s="228">
        <v>3</v>
      </c>
      <c r="BK64" s="964">
        <v>3</v>
      </c>
    </row>
    <row r="65" spans="1:227" ht="30" customHeight="1" thickBot="1">
      <c r="A65" s="802">
        <v>16</v>
      </c>
      <c r="B65" s="803" t="s">
        <v>441</v>
      </c>
      <c r="C65" s="87">
        <v>291</v>
      </c>
      <c r="D65" s="87">
        <v>1810</v>
      </c>
      <c r="E65" s="87">
        <v>2388812</v>
      </c>
      <c r="F65" s="87">
        <v>38</v>
      </c>
      <c r="G65" s="89">
        <v>253</v>
      </c>
      <c r="H65" s="1707"/>
      <c r="I65" s="802">
        <v>16</v>
      </c>
      <c r="J65" s="803" t="s">
        <v>441</v>
      </c>
      <c r="K65" s="87">
        <v>253</v>
      </c>
      <c r="L65" s="87">
        <v>1396</v>
      </c>
      <c r="M65" s="87">
        <v>1360911</v>
      </c>
      <c r="N65" s="87">
        <v>38</v>
      </c>
      <c r="O65" s="804">
        <v>253</v>
      </c>
      <c r="P65" s="712"/>
      <c r="Q65" s="802">
        <v>16</v>
      </c>
      <c r="R65" s="803" t="s">
        <v>441</v>
      </c>
      <c r="S65" s="87">
        <v>253</v>
      </c>
      <c r="T65" s="87">
        <v>1363</v>
      </c>
      <c r="U65" s="87">
        <v>1335082</v>
      </c>
      <c r="V65" s="87">
        <v>38</v>
      </c>
      <c r="W65" s="804">
        <v>253</v>
      </c>
      <c r="X65" s="712"/>
      <c r="Y65" s="802">
        <v>16</v>
      </c>
      <c r="Z65" s="803" t="s">
        <v>441</v>
      </c>
      <c r="AA65" s="87">
        <v>33</v>
      </c>
      <c r="AB65" s="87">
        <v>33</v>
      </c>
      <c r="AC65" s="87">
        <v>25830</v>
      </c>
      <c r="AD65" s="87">
        <v>13</v>
      </c>
      <c r="AE65" s="89">
        <v>41</v>
      </c>
      <c r="AF65" s="712"/>
      <c r="AG65" s="802">
        <v>16</v>
      </c>
      <c r="AH65" s="803" t="s">
        <v>441</v>
      </c>
      <c r="AI65" s="230">
        <v>0</v>
      </c>
      <c r="AJ65" s="230">
        <v>0</v>
      </c>
      <c r="AK65" s="230">
        <v>0</v>
      </c>
      <c r="AL65" s="230">
        <v>0</v>
      </c>
      <c r="AM65" s="965">
        <v>0</v>
      </c>
      <c r="AN65" s="712"/>
      <c r="AO65" s="802">
        <v>16</v>
      </c>
      <c r="AP65" s="803" t="s">
        <v>441</v>
      </c>
      <c r="AQ65" s="230">
        <v>0</v>
      </c>
      <c r="AR65" s="230">
        <v>0</v>
      </c>
      <c r="AS65" s="230">
        <v>0</v>
      </c>
      <c r="AT65" s="230">
        <v>0</v>
      </c>
      <c r="AU65" s="1000">
        <v>0</v>
      </c>
      <c r="AV65" s="712"/>
      <c r="AW65" s="802">
        <v>16</v>
      </c>
      <c r="AX65" s="803" t="s">
        <v>441</v>
      </c>
      <c r="AY65" s="87">
        <v>38</v>
      </c>
      <c r="AZ65" s="87">
        <v>392</v>
      </c>
      <c r="BA65" s="87">
        <v>971761</v>
      </c>
      <c r="BB65" s="87">
        <v>38</v>
      </c>
      <c r="BC65" s="804">
        <v>253</v>
      </c>
      <c r="BE65" s="802">
        <v>16</v>
      </c>
      <c r="BF65" s="803" t="s">
        <v>441</v>
      </c>
      <c r="BG65" s="230">
        <v>6</v>
      </c>
      <c r="BH65" s="230">
        <v>22</v>
      </c>
      <c r="BI65" s="230">
        <v>22995</v>
      </c>
      <c r="BJ65" s="230">
        <v>6</v>
      </c>
      <c r="BK65" s="965">
        <v>0</v>
      </c>
      <c r="HS65" s="568" t="s">
        <v>746</v>
      </c>
    </row>
    <row r="66" spans="1:63" ht="30" customHeight="1" thickBot="1">
      <c r="A66" s="805"/>
      <c r="B66" s="806" t="s">
        <v>442</v>
      </c>
      <c r="C66" s="92">
        <f>SUM(C50:C65)</f>
        <v>3910</v>
      </c>
      <c r="D66" s="92">
        <f>SUM(D50:D65)</f>
        <v>24546</v>
      </c>
      <c r="E66" s="92">
        <f>SUM(E50:E65)</f>
        <v>28444076.759999998</v>
      </c>
      <c r="F66" s="92">
        <f>SUM(F50:F65)</f>
        <v>508</v>
      </c>
      <c r="G66" s="94">
        <f>SUM(G50:G65)</f>
        <v>3367</v>
      </c>
      <c r="H66" s="1707"/>
      <c r="I66" s="805"/>
      <c r="J66" s="806" t="s">
        <v>442</v>
      </c>
      <c r="K66" s="92">
        <f>SUM(K50:K65)</f>
        <v>3433</v>
      </c>
      <c r="L66" s="92">
        <f>SUM(L50:L65)</f>
        <v>19407</v>
      </c>
      <c r="M66" s="92">
        <f>SUM(M50:M65)</f>
        <v>16139422.719999999</v>
      </c>
      <c r="N66" s="92">
        <f>SUM(N50:N65)</f>
        <v>500</v>
      </c>
      <c r="O66" s="92">
        <f>SUM(O50:O65)</f>
        <v>3343</v>
      </c>
      <c r="P66" s="712"/>
      <c r="Q66" s="805"/>
      <c r="R66" s="806" t="s">
        <v>442</v>
      </c>
      <c r="S66" s="92">
        <f>SUM(S50:S65)</f>
        <v>3414</v>
      </c>
      <c r="T66" s="92">
        <f>SUM(T50:T65)</f>
        <v>18680</v>
      </c>
      <c r="U66" s="92">
        <f>SUM(U50:U65)</f>
        <v>15313578.719999999</v>
      </c>
      <c r="V66" s="92">
        <f>SUM(V50:V65)</f>
        <v>498</v>
      </c>
      <c r="W66" s="92">
        <f>SUM(W50:W65)</f>
        <v>3334</v>
      </c>
      <c r="X66" s="712"/>
      <c r="Y66" s="805"/>
      <c r="Z66" s="806" t="s">
        <v>442</v>
      </c>
      <c r="AA66" s="92">
        <f>SUM(AA50:AA65)</f>
        <v>729</v>
      </c>
      <c r="AB66" s="92">
        <f>SUM(AB50:AB65)</f>
        <v>706</v>
      </c>
      <c r="AC66" s="92">
        <f>SUM(AC50:AC65)</f>
        <v>813442</v>
      </c>
      <c r="AD66" s="92">
        <f>SUM(AD50:AD65)</f>
        <v>261</v>
      </c>
      <c r="AE66" s="92">
        <f>SUM(AE50:AE65)</f>
        <v>878</v>
      </c>
      <c r="AF66" s="712"/>
      <c r="AG66" s="805"/>
      <c r="AH66" s="806" t="s">
        <v>442</v>
      </c>
      <c r="AI66" s="96">
        <f>SUM(AI50:AI65)</f>
        <v>17</v>
      </c>
      <c r="AJ66" s="96">
        <f>SUM(AJ50:AJ65)</f>
        <v>14</v>
      </c>
      <c r="AK66" s="96">
        <f>SUM(AK50:AK65)</f>
        <v>9371</v>
      </c>
      <c r="AL66" s="96">
        <f>SUM(AL50:AL65)</f>
        <v>13</v>
      </c>
      <c r="AM66" s="96">
        <f>SUM(AM50:AM65)</f>
        <v>52</v>
      </c>
      <c r="AN66" s="712"/>
      <c r="AO66" s="805"/>
      <c r="AP66" s="806" t="s">
        <v>442</v>
      </c>
      <c r="AQ66" s="96">
        <f>SUM(AQ50:AQ65)</f>
        <v>2</v>
      </c>
      <c r="AR66" s="96">
        <f>SUM(AR50:AR65)</f>
        <v>3</v>
      </c>
      <c r="AS66" s="96">
        <f>SUM(AS50:AS65)</f>
        <v>3032</v>
      </c>
      <c r="AT66" s="96">
        <f>SUM(AT50:AT65)</f>
        <v>2</v>
      </c>
      <c r="AU66" s="96">
        <f>SUM(AU50:AU65)</f>
        <v>2</v>
      </c>
      <c r="AV66" s="712"/>
      <c r="AW66" s="805"/>
      <c r="AX66" s="806" t="s">
        <v>442</v>
      </c>
      <c r="AY66" s="92">
        <f>SUM(AY50:AY65)</f>
        <v>415</v>
      </c>
      <c r="AZ66" s="92">
        <f>SUM(AZ50:AZ65)</f>
        <v>4091</v>
      </c>
      <c r="BA66" s="92">
        <f>SUM(BA50:BA65)</f>
        <v>9754934</v>
      </c>
      <c r="BB66" s="92">
        <f>SUM(BB50:BB65)</f>
        <v>401</v>
      </c>
      <c r="BC66" s="92">
        <f>SUM(BC50:BC65)</f>
        <v>2555</v>
      </c>
      <c r="BE66" s="805"/>
      <c r="BF66" s="806" t="s">
        <v>442</v>
      </c>
      <c r="BG66" s="96">
        <f>SUM(BG50:BG65)</f>
        <v>96</v>
      </c>
      <c r="BH66" s="96">
        <f>SUM(BH50:BH65)</f>
        <v>508</v>
      </c>
      <c r="BI66" s="96">
        <f>SUM(BI50:BI65)</f>
        <v>1106350</v>
      </c>
      <c r="BJ66" s="96">
        <f>SUM(BJ50:BJ65)</f>
        <v>94</v>
      </c>
      <c r="BK66" s="96">
        <f>SUM(BK50:BK65)</f>
        <v>254</v>
      </c>
    </row>
    <row r="68" spans="227:229" ht="18">
      <c r="HS68" s="573" t="s">
        <v>816</v>
      </c>
      <c r="HU68" s="573" t="s">
        <v>817</v>
      </c>
    </row>
    <row r="69" spans="227:229" ht="18">
      <c r="HS69" s="573" t="s">
        <v>818</v>
      </c>
      <c r="HT69" s="573"/>
      <c r="HU69" s="573" t="s">
        <v>819</v>
      </c>
    </row>
    <row r="70" spans="227:228" ht="18">
      <c r="HS70" s="573" t="s">
        <v>820</v>
      </c>
      <c r="HT70" s="573"/>
    </row>
    <row r="71" spans="227:230" ht="18">
      <c r="HS71" s="573" t="s">
        <v>818</v>
      </c>
      <c r="HT71" s="576"/>
      <c r="HU71" s="757"/>
      <c r="HV71" s="757"/>
    </row>
    <row r="72" spans="227:234" ht="15.75">
      <c r="HS72" s="111"/>
      <c r="HW72" s="330"/>
      <c r="HX72" s="330"/>
      <c r="HY72" s="757"/>
      <c r="HZ72" s="757"/>
    </row>
    <row r="73" spans="227:238" ht="28.5" customHeight="1" thickBot="1">
      <c r="HS73" s="572" t="s">
        <v>750</v>
      </c>
      <c r="HW73" s="330"/>
      <c r="HY73" s="222"/>
      <c r="HZ73" s="222"/>
      <c r="IA73" s="222"/>
      <c r="IB73" s="222"/>
      <c r="IC73" s="223"/>
      <c r="ID73" s="223"/>
    </row>
    <row r="74" spans="227:238" ht="24.75" customHeight="1">
      <c r="HS74" s="615"/>
      <c r="HT74" s="649"/>
      <c r="HU74" s="649"/>
      <c r="HV74" s="811"/>
      <c r="HW74" s="649"/>
      <c r="HX74" s="649"/>
      <c r="HY74" s="812"/>
      <c r="HZ74" s="788" t="s">
        <v>515</v>
      </c>
      <c r="IA74" s="617"/>
      <c r="IB74" s="788" t="s">
        <v>517</v>
      </c>
      <c r="ID74" s="622" t="s">
        <v>800</v>
      </c>
    </row>
    <row r="75" spans="227:238" ht="15.75" customHeight="1">
      <c r="HS75" s="620"/>
      <c r="HT75" s="222"/>
      <c r="HU75" s="222"/>
      <c r="HV75" s="222"/>
      <c r="HW75" s="813" t="s">
        <v>450</v>
      </c>
      <c r="HX75" s="620"/>
      <c r="HY75" s="624"/>
      <c r="HZ75" s="622" t="s">
        <v>519</v>
      </c>
      <c r="IA75" s="622" t="s">
        <v>516</v>
      </c>
      <c r="IB75" s="622" t="s">
        <v>520</v>
      </c>
      <c r="IC75" s="622" t="s">
        <v>516</v>
      </c>
      <c r="ID75" s="622" t="s">
        <v>821</v>
      </c>
    </row>
    <row r="76" spans="227:238" ht="15.75" customHeight="1">
      <c r="HS76" s="620"/>
      <c r="HT76" s="222"/>
      <c r="HU76" s="222"/>
      <c r="HV76" s="222"/>
      <c r="HW76" s="222"/>
      <c r="HX76" s="814" t="s">
        <v>822</v>
      </c>
      <c r="HY76" s="624"/>
      <c r="HZ76" s="622" t="s">
        <v>523</v>
      </c>
      <c r="IA76" s="622" t="s">
        <v>520</v>
      </c>
      <c r="IB76" s="622" t="s">
        <v>802</v>
      </c>
      <c r="IC76" s="622" t="s">
        <v>521</v>
      </c>
      <c r="ID76" s="622" t="s">
        <v>289</v>
      </c>
    </row>
    <row r="77" spans="227:238" ht="27" customHeight="1" thickBot="1">
      <c r="HS77" s="625"/>
      <c r="HT77" s="223"/>
      <c r="HU77" s="223"/>
      <c r="HV77" s="223"/>
      <c r="HW77" s="223"/>
      <c r="HX77" s="223"/>
      <c r="HY77" s="815"/>
      <c r="HZ77" s="816" t="s">
        <v>290</v>
      </c>
      <c r="IA77" s="628"/>
      <c r="IB77" s="790"/>
      <c r="IC77" s="628"/>
      <c r="ID77" s="628"/>
    </row>
    <row r="78" spans="227:238" ht="16.5" thickBot="1">
      <c r="HS78" s="776"/>
      <c r="HT78" s="766"/>
      <c r="HU78" s="766"/>
      <c r="HV78" s="817"/>
      <c r="HW78" s="817"/>
      <c r="HX78" s="818">
        <v>0</v>
      </c>
      <c r="HY78" s="717"/>
      <c r="HZ78" s="630">
        <v>1</v>
      </c>
      <c r="IA78" s="630">
        <v>2</v>
      </c>
      <c r="IB78" s="630">
        <v>3</v>
      </c>
      <c r="IC78" s="630">
        <v>4</v>
      </c>
      <c r="ID78" s="630">
        <v>5</v>
      </c>
    </row>
    <row r="79" spans="227:238" ht="15.75">
      <c r="HS79" s="615"/>
      <c r="HT79" s="649"/>
      <c r="HU79" s="649"/>
      <c r="HV79" s="152"/>
      <c r="HW79" s="222"/>
      <c r="HX79" s="222"/>
      <c r="HY79" s="819"/>
      <c r="HZ79" s="719"/>
      <c r="IA79" s="719"/>
      <c r="IB79" s="719"/>
      <c r="IC79" s="719"/>
      <c r="ID79" s="720"/>
    </row>
    <row r="80" spans="227:238" ht="26.25">
      <c r="HS80" s="784" t="s">
        <v>656</v>
      </c>
      <c r="HT80" s="778"/>
      <c r="HU80" s="778"/>
      <c r="HV80" s="778"/>
      <c r="HW80" s="778"/>
      <c r="HX80" s="777"/>
      <c r="HY80" s="724">
        <v>1</v>
      </c>
      <c r="HZ80" s="725">
        <f>C32</f>
        <v>64321</v>
      </c>
      <c r="IA80" s="279" t="s">
        <v>526</v>
      </c>
      <c r="IB80" s="820">
        <f>E32</f>
        <v>460068924</v>
      </c>
      <c r="IC80" s="725">
        <f>F32</f>
        <v>43210</v>
      </c>
      <c r="ID80" s="726">
        <f>G32</f>
        <v>61470</v>
      </c>
    </row>
    <row r="81" spans="227:238" ht="15.75">
      <c r="HS81" s="620"/>
      <c r="HT81" s="757" t="s">
        <v>309</v>
      </c>
      <c r="HU81" s="222"/>
      <c r="HW81" s="821"/>
      <c r="HX81" s="757"/>
      <c r="HY81" s="734"/>
      <c r="HZ81" s="734"/>
      <c r="IA81" s="734"/>
      <c r="IB81" s="153"/>
      <c r="IC81" s="734"/>
      <c r="ID81" s="636"/>
    </row>
    <row r="82" spans="227:238" ht="23.25">
      <c r="HS82" s="620"/>
      <c r="HT82" s="222"/>
      <c r="HU82" s="754" t="s">
        <v>823</v>
      </c>
      <c r="HV82" s="778"/>
      <c r="HW82" s="778"/>
      <c r="HX82" s="777"/>
      <c r="HY82" s="724">
        <v>2</v>
      </c>
      <c r="HZ82" s="278">
        <f>K32</f>
        <v>47691</v>
      </c>
      <c r="IA82" s="278">
        <f>L32</f>
        <v>506813</v>
      </c>
      <c r="IB82" s="278">
        <f>M32</f>
        <v>324274329.6</v>
      </c>
      <c r="IC82" s="278">
        <f>N32</f>
        <v>36394</v>
      </c>
      <c r="ID82" s="280">
        <f>O32</f>
        <v>46831</v>
      </c>
    </row>
    <row r="83" spans="227:238" ht="23.25">
      <c r="HS83" s="620"/>
      <c r="HT83" s="222"/>
      <c r="HU83" s="222"/>
      <c r="HV83" s="822"/>
      <c r="HW83" s="574" t="s">
        <v>309</v>
      </c>
      <c r="HX83" s="576"/>
      <c r="HY83" s="734"/>
      <c r="HZ83" s="823"/>
      <c r="IA83" s="823"/>
      <c r="IB83" s="368"/>
      <c r="IC83" s="823"/>
      <c r="ID83" s="824"/>
    </row>
    <row r="84" spans="227:238" ht="23.25">
      <c r="HS84" s="620"/>
      <c r="HT84" s="222"/>
      <c r="HU84" s="222"/>
      <c r="HV84" s="825"/>
      <c r="HW84" s="783" t="s">
        <v>824</v>
      </c>
      <c r="HX84" s="826"/>
      <c r="HY84" s="724">
        <v>3</v>
      </c>
      <c r="HZ84" s="278">
        <f>S32</f>
        <v>47540</v>
      </c>
      <c r="IA84" s="278">
        <f>T32</f>
        <v>503157</v>
      </c>
      <c r="IB84" s="278">
        <f>U32</f>
        <v>324275243.6</v>
      </c>
      <c r="IC84" s="278">
        <f>V32</f>
        <v>36271</v>
      </c>
      <c r="ID84" s="280">
        <f>W32</f>
        <v>46733</v>
      </c>
    </row>
    <row r="85" spans="227:238" ht="23.25">
      <c r="HS85" s="620"/>
      <c r="HT85" s="222"/>
      <c r="HU85" s="222"/>
      <c r="HV85" s="822"/>
      <c r="HW85" s="574"/>
      <c r="HX85" s="822" t="s">
        <v>309</v>
      </c>
      <c r="HY85" s="734"/>
      <c r="HZ85" s="642"/>
      <c r="IA85" s="642"/>
      <c r="IB85" s="642"/>
      <c r="IC85" s="642"/>
      <c r="ID85" s="643"/>
    </row>
    <row r="86" spans="227:238" ht="23.25">
      <c r="HS86" s="620"/>
      <c r="HT86" s="222"/>
      <c r="HU86" s="222"/>
      <c r="HV86" s="822"/>
      <c r="HW86" s="574"/>
      <c r="HX86" s="827" t="s">
        <v>825</v>
      </c>
      <c r="HY86" s="734"/>
      <c r="HZ86" s="642"/>
      <c r="IA86" s="642"/>
      <c r="IB86" s="642"/>
      <c r="IC86" s="642"/>
      <c r="ID86" s="643"/>
    </row>
    <row r="87" spans="227:238" ht="23.25">
      <c r="HS87" s="620"/>
      <c r="HT87" s="222"/>
      <c r="HU87" s="222"/>
      <c r="HV87" s="574"/>
      <c r="HW87" s="574"/>
      <c r="HX87" s="828" t="s">
        <v>826</v>
      </c>
      <c r="HY87" s="724">
        <v>4</v>
      </c>
      <c r="HZ87" s="278">
        <f>AA32</f>
        <v>47262</v>
      </c>
      <c r="IA87" s="278">
        <f>AB32</f>
        <v>501649</v>
      </c>
      <c r="IB87" s="278">
        <f>AC32</f>
        <v>320387414.1</v>
      </c>
      <c r="IC87" s="278">
        <f>AD32</f>
        <v>36557</v>
      </c>
      <c r="ID87" s="280">
        <f>AE32</f>
        <v>46390</v>
      </c>
    </row>
    <row r="88" spans="227:238" ht="23.25">
      <c r="HS88" s="620"/>
      <c r="HT88" s="222"/>
      <c r="HU88" s="222"/>
      <c r="HV88" s="574"/>
      <c r="HW88" s="574"/>
      <c r="HX88" s="827" t="s">
        <v>827</v>
      </c>
      <c r="HY88" s="734"/>
      <c r="HZ88" s="642"/>
      <c r="IA88" s="642"/>
      <c r="IB88" s="642"/>
      <c r="IC88" s="642"/>
      <c r="ID88" s="643"/>
    </row>
    <row r="89" spans="227:238" ht="23.25">
      <c r="HS89" s="620"/>
      <c r="HT89" s="222"/>
      <c r="HU89" s="222"/>
      <c r="HV89" s="574"/>
      <c r="HW89" s="574"/>
      <c r="HX89" s="827" t="s">
        <v>828</v>
      </c>
      <c r="HY89" s="734"/>
      <c r="HZ89" s="642"/>
      <c r="IA89" s="642"/>
      <c r="IB89" s="642"/>
      <c r="IC89" s="642"/>
      <c r="ID89" s="643"/>
    </row>
    <row r="90" spans="227:238" ht="23.25">
      <c r="HS90" s="620"/>
      <c r="HT90" s="222"/>
      <c r="HU90" s="222"/>
      <c r="HV90" s="574"/>
      <c r="HW90" s="574"/>
      <c r="HX90" s="827" t="s">
        <v>829</v>
      </c>
      <c r="HY90" s="734">
        <v>5</v>
      </c>
      <c r="HZ90" s="642">
        <f>AI32</f>
        <v>3219</v>
      </c>
      <c r="IA90" s="642">
        <f>AJ32</f>
        <v>3217</v>
      </c>
      <c r="IB90" s="642">
        <f>AK32</f>
        <v>3783473</v>
      </c>
      <c r="IC90" s="642">
        <f>AL32</f>
        <v>2553</v>
      </c>
      <c r="ID90" s="643">
        <f>AM32</f>
        <v>3297</v>
      </c>
    </row>
    <row r="91" spans="227:238" ht="54" customHeight="1">
      <c r="HS91" s="620"/>
      <c r="HT91" s="222"/>
      <c r="HU91" s="222"/>
      <c r="HV91" s="822"/>
      <c r="HW91" s="574"/>
      <c r="HX91" s="829" t="s">
        <v>778</v>
      </c>
      <c r="HY91" s="731">
        <v>6</v>
      </c>
      <c r="HZ91" s="347">
        <f>AQ32</f>
        <v>104</v>
      </c>
      <c r="IA91" s="347">
        <f>AR32</f>
        <v>108</v>
      </c>
      <c r="IB91" s="347">
        <f>AS32</f>
        <v>73510.5</v>
      </c>
      <c r="IC91" s="347">
        <f>AT32</f>
        <v>96</v>
      </c>
      <c r="ID91" s="353">
        <f>AU32</f>
        <v>104</v>
      </c>
    </row>
    <row r="92" spans="227:238" ht="54" customHeight="1">
      <c r="HS92" s="620"/>
      <c r="HT92" s="222"/>
      <c r="HU92" s="222"/>
      <c r="HV92" s="574"/>
      <c r="HW92" s="574"/>
      <c r="HX92" s="829" t="s">
        <v>779</v>
      </c>
      <c r="HY92" s="731">
        <v>7</v>
      </c>
      <c r="HZ92" s="347">
        <f>AY32</f>
        <v>42</v>
      </c>
      <c r="IA92" s="347">
        <f>AZ32</f>
        <v>138</v>
      </c>
      <c r="IB92" s="347">
        <f>BA32</f>
        <v>106842</v>
      </c>
      <c r="IC92" s="347">
        <f>BB32</f>
        <v>35</v>
      </c>
      <c r="ID92" s="353">
        <f>BC32</f>
        <v>46</v>
      </c>
    </row>
    <row r="93" spans="227:238" ht="23.25">
      <c r="HS93" s="620"/>
      <c r="HT93" s="222"/>
      <c r="HU93" s="222"/>
      <c r="HV93" s="822"/>
      <c r="HW93" s="574"/>
      <c r="HX93" s="780"/>
      <c r="HY93" s="728"/>
      <c r="HZ93" s="830"/>
      <c r="IA93" s="830"/>
      <c r="IB93" s="830"/>
      <c r="IC93" s="830"/>
      <c r="ID93" s="831"/>
    </row>
    <row r="94" spans="227:238" ht="23.25">
      <c r="HS94" s="620"/>
      <c r="HT94" s="222"/>
      <c r="HU94" s="754" t="s">
        <v>830</v>
      </c>
      <c r="HV94" s="832"/>
      <c r="HW94" s="832"/>
      <c r="HX94" s="828"/>
      <c r="HY94" s="724">
        <v>8</v>
      </c>
      <c r="HZ94" s="324">
        <f>BG32</f>
        <v>10275</v>
      </c>
      <c r="IA94" s="324">
        <f>BH32</f>
        <v>112357</v>
      </c>
      <c r="IB94" s="324">
        <f>BI32</f>
        <v>89599513.38</v>
      </c>
      <c r="IC94" s="324">
        <f>BJ32</f>
        <v>6054</v>
      </c>
      <c r="ID94" s="325">
        <f>BK32</f>
        <v>9661</v>
      </c>
    </row>
    <row r="95" spans="227:238" ht="23.25">
      <c r="HS95" s="620"/>
      <c r="HT95" s="222"/>
      <c r="HU95" s="222"/>
      <c r="HV95" s="822"/>
      <c r="HW95" s="574" t="s">
        <v>309</v>
      </c>
      <c r="HX95" s="822"/>
      <c r="HY95" s="728"/>
      <c r="HZ95" s="823"/>
      <c r="IA95" s="823"/>
      <c r="IB95" s="823"/>
      <c r="IC95" s="823"/>
      <c r="ID95" s="824"/>
    </row>
    <row r="96" spans="227:238" ht="23.25">
      <c r="HS96" s="620"/>
      <c r="HT96" s="222"/>
      <c r="HU96" s="222"/>
      <c r="HV96" s="822"/>
      <c r="HW96" s="783" t="s">
        <v>824</v>
      </c>
      <c r="HX96" s="576"/>
      <c r="HY96" s="724">
        <v>9</v>
      </c>
      <c r="HZ96" s="324">
        <f>BO32</f>
        <v>9752</v>
      </c>
      <c r="IA96" s="324">
        <f>BP32</f>
        <v>103078</v>
      </c>
      <c r="IB96" s="324">
        <f>BQ32</f>
        <v>87636076.38</v>
      </c>
      <c r="IC96" s="324">
        <f>BR32</f>
        <v>6031</v>
      </c>
      <c r="ID96" s="325">
        <f>BS32</f>
        <v>9608</v>
      </c>
    </row>
    <row r="97" spans="227:238" ht="23.25">
      <c r="HS97" s="620"/>
      <c r="HT97" s="222"/>
      <c r="HU97" s="222"/>
      <c r="HV97" s="822"/>
      <c r="HW97" s="822"/>
      <c r="HX97" s="833" t="s">
        <v>309</v>
      </c>
      <c r="HY97" s="734"/>
      <c r="HZ97" s="368"/>
      <c r="IA97" s="368"/>
      <c r="IB97" s="368"/>
      <c r="IC97" s="368"/>
      <c r="ID97" s="369"/>
    </row>
    <row r="98" spans="227:238" ht="23.25">
      <c r="HS98" s="620"/>
      <c r="HT98" s="222"/>
      <c r="HU98" s="222"/>
      <c r="HV98" s="822"/>
      <c r="HW98" s="822"/>
      <c r="HX98" s="827" t="s">
        <v>825</v>
      </c>
      <c r="HY98" s="734"/>
      <c r="HZ98" s="368"/>
      <c r="IA98" s="368"/>
      <c r="IB98" s="368"/>
      <c r="IC98" s="368"/>
      <c r="ID98" s="369"/>
    </row>
    <row r="99" spans="227:238" ht="23.25">
      <c r="HS99" s="620"/>
      <c r="HT99" s="222"/>
      <c r="HU99" s="222"/>
      <c r="HV99" s="822"/>
      <c r="HW99" s="822"/>
      <c r="HX99" s="828" t="s">
        <v>826</v>
      </c>
      <c r="HY99" s="724">
        <v>10</v>
      </c>
      <c r="HZ99" s="324">
        <f>BW32</f>
        <v>9663</v>
      </c>
      <c r="IA99" s="324">
        <f>BX32</f>
        <v>101164</v>
      </c>
      <c r="IB99" s="324">
        <f>BY32</f>
        <v>86130583.38</v>
      </c>
      <c r="IC99" s="324">
        <f>BZ32</f>
        <v>5918</v>
      </c>
      <c r="ID99" s="325">
        <f>CA32</f>
        <v>9502</v>
      </c>
    </row>
    <row r="100" spans="227:238" ht="23.25">
      <c r="HS100" s="620"/>
      <c r="HT100" s="222"/>
      <c r="HU100" s="222"/>
      <c r="HV100" s="822"/>
      <c r="HW100" s="822"/>
      <c r="HX100" s="827" t="s">
        <v>827</v>
      </c>
      <c r="HY100" s="734"/>
      <c r="HZ100" s="368"/>
      <c r="IA100" s="368"/>
      <c r="IB100" s="368"/>
      <c r="IC100" s="368"/>
      <c r="ID100" s="369"/>
    </row>
    <row r="101" spans="227:238" ht="23.25">
      <c r="HS101" s="620"/>
      <c r="HT101" s="222"/>
      <c r="HU101" s="222"/>
      <c r="HV101" s="822"/>
      <c r="HW101" s="822"/>
      <c r="HX101" s="827" t="s">
        <v>828</v>
      </c>
      <c r="HY101" s="734"/>
      <c r="HZ101" s="368"/>
      <c r="IA101" s="368"/>
      <c r="IB101" s="368"/>
      <c r="IC101" s="368"/>
      <c r="ID101" s="369"/>
    </row>
    <row r="102" spans="227:238" ht="23.25">
      <c r="HS102" s="620"/>
      <c r="HT102" s="222"/>
      <c r="HU102" s="222"/>
      <c r="HV102" s="822"/>
      <c r="HW102" s="822"/>
      <c r="HX102" s="828" t="s">
        <v>829</v>
      </c>
      <c r="HY102" s="734">
        <v>11</v>
      </c>
      <c r="HZ102" s="368">
        <f>CE32</f>
        <v>1281</v>
      </c>
      <c r="IA102" s="368">
        <f>CF32</f>
        <v>1281</v>
      </c>
      <c r="IB102" s="368">
        <f>CG32</f>
        <v>1629494</v>
      </c>
      <c r="IC102" s="368">
        <f>CH32</f>
        <v>831</v>
      </c>
      <c r="ID102" s="369">
        <f>CI32</f>
        <v>1314</v>
      </c>
    </row>
    <row r="103" spans="227:238" ht="54" customHeight="1">
      <c r="HS103" s="620"/>
      <c r="HT103" s="222"/>
      <c r="HU103" s="222"/>
      <c r="HV103" s="822"/>
      <c r="HW103" s="822"/>
      <c r="HX103" s="827" t="s">
        <v>778</v>
      </c>
      <c r="HY103" s="731">
        <v>12</v>
      </c>
      <c r="HZ103" s="341">
        <f>CM32</f>
        <v>27</v>
      </c>
      <c r="IA103" s="341">
        <f>CN32</f>
        <v>27</v>
      </c>
      <c r="IB103" s="341">
        <f>CO32</f>
        <v>18942</v>
      </c>
      <c r="IC103" s="341">
        <f>CP32</f>
        <v>22</v>
      </c>
      <c r="ID103" s="342">
        <f>CQ32</f>
        <v>31</v>
      </c>
    </row>
    <row r="104" spans="227:238" ht="54" customHeight="1">
      <c r="HS104" s="620"/>
      <c r="HT104" s="222"/>
      <c r="HU104" s="222"/>
      <c r="HV104" s="822"/>
      <c r="HW104" s="822"/>
      <c r="HX104" s="829" t="s">
        <v>779</v>
      </c>
      <c r="HY104" s="731">
        <v>13</v>
      </c>
      <c r="HZ104" s="341">
        <f>CU32</f>
        <v>13</v>
      </c>
      <c r="IA104" s="341">
        <f>CV32</f>
        <v>57</v>
      </c>
      <c r="IB104" s="341">
        <f>CW32</f>
        <v>41417</v>
      </c>
      <c r="IC104" s="341">
        <f>CX32</f>
        <v>11</v>
      </c>
      <c r="ID104" s="342">
        <f>CY32</f>
        <v>12</v>
      </c>
    </row>
    <row r="105" spans="227:238" ht="23.25">
      <c r="HS105" s="620"/>
      <c r="HT105" s="222"/>
      <c r="HU105" s="222"/>
      <c r="HV105" s="822"/>
      <c r="HW105" s="822"/>
      <c r="HX105" s="780"/>
      <c r="HY105" s="728"/>
      <c r="HZ105" s="830"/>
      <c r="IA105" s="830"/>
      <c r="IB105" s="830"/>
      <c r="IC105" s="830"/>
      <c r="ID105" s="831"/>
    </row>
    <row r="106" spans="227:238" ht="23.25">
      <c r="HS106" s="620"/>
      <c r="HT106" s="222"/>
      <c r="HU106" s="754" t="s">
        <v>831</v>
      </c>
      <c r="HV106" s="832"/>
      <c r="HW106" s="832"/>
      <c r="HX106" s="832"/>
      <c r="HY106" s="724">
        <v>14</v>
      </c>
      <c r="HZ106" s="324">
        <f>DC32</f>
        <v>5911</v>
      </c>
      <c r="IA106" s="324">
        <f>DD32</f>
        <v>42540</v>
      </c>
      <c r="IB106" s="324">
        <f>DE32</f>
        <v>46195081.14</v>
      </c>
      <c r="IC106" s="324">
        <f>DF32</f>
        <v>882</v>
      </c>
      <c r="ID106" s="325">
        <f>DG32</f>
        <v>5034</v>
      </c>
    </row>
    <row r="107" spans="227:238" ht="23.25">
      <c r="HS107" s="620"/>
      <c r="HT107" s="222"/>
      <c r="HU107" s="222"/>
      <c r="HV107" s="574" t="s">
        <v>832</v>
      </c>
      <c r="HW107" s="576"/>
      <c r="HX107" s="576"/>
      <c r="HY107" s="734"/>
      <c r="HZ107" s="823"/>
      <c r="IA107" s="823"/>
      <c r="IB107" s="823"/>
      <c r="IC107" s="823"/>
      <c r="ID107" s="824"/>
    </row>
    <row r="108" spans="227:238" ht="23.25">
      <c r="HS108" s="620"/>
      <c r="HT108" s="222"/>
      <c r="HU108" s="222"/>
      <c r="HV108" s="754" t="s">
        <v>833</v>
      </c>
      <c r="HW108" s="832"/>
      <c r="HX108" s="754"/>
      <c r="HY108" s="724">
        <v>15</v>
      </c>
      <c r="HZ108" s="324">
        <f>DK32</f>
        <v>1840</v>
      </c>
      <c r="IA108" s="324">
        <f>DL32</f>
        <v>16322</v>
      </c>
      <c r="IB108" s="368">
        <f>DM32</f>
        <v>15726678.379999999</v>
      </c>
      <c r="IC108" s="368">
        <f>DN32</f>
        <v>318</v>
      </c>
      <c r="ID108" s="369">
        <f>DO32</f>
        <v>1554</v>
      </c>
    </row>
    <row r="109" spans="227:238" ht="23.25">
      <c r="HS109" s="620"/>
      <c r="HT109" s="222"/>
      <c r="HU109" s="222"/>
      <c r="HV109" s="822"/>
      <c r="HW109" s="574" t="s">
        <v>309</v>
      </c>
      <c r="HX109" s="576"/>
      <c r="HY109" s="734"/>
      <c r="HZ109" s="823"/>
      <c r="IA109" s="823"/>
      <c r="IB109" s="830"/>
      <c r="IC109" s="830"/>
      <c r="ID109" s="831"/>
    </row>
    <row r="110" spans="227:238" ht="23.25">
      <c r="HS110" s="620"/>
      <c r="HT110" s="222"/>
      <c r="HU110" s="222"/>
      <c r="HV110" s="822"/>
      <c r="HW110" s="783" t="s">
        <v>824</v>
      </c>
      <c r="HX110" s="826"/>
      <c r="HY110" s="724">
        <v>16</v>
      </c>
      <c r="HZ110" s="324">
        <f>DS32</f>
        <v>1546</v>
      </c>
      <c r="IA110" s="368">
        <f>DT32</f>
        <v>13568</v>
      </c>
      <c r="IB110" s="368">
        <f>DU32</f>
        <v>10880732.379999999</v>
      </c>
      <c r="IC110" s="368">
        <f>DV32</f>
        <v>310</v>
      </c>
      <c r="ID110" s="325">
        <f>DW32</f>
        <v>1533</v>
      </c>
    </row>
    <row r="111" spans="227:238" ht="23.25">
      <c r="HS111" s="620"/>
      <c r="HT111" s="222"/>
      <c r="HU111" s="222"/>
      <c r="HV111" s="822"/>
      <c r="HW111" s="822"/>
      <c r="HX111" s="827" t="s">
        <v>309</v>
      </c>
      <c r="HY111" s="734"/>
      <c r="HZ111" s="368"/>
      <c r="IA111" s="378"/>
      <c r="IB111" s="378"/>
      <c r="IC111" s="378"/>
      <c r="ID111" s="369"/>
    </row>
    <row r="112" spans="227:238" ht="23.25">
      <c r="HS112" s="620"/>
      <c r="HT112" s="222"/>
      <c r="HU112" s="222"/>
      <c r="HV112" s="822"/>
      <c r="HW112" s="822"/>
      <c r="HX112" s="827" t="s">
        <v>825</v>
      </c>
      <c r="HY112" s="734"/>
      <c r="HZ112" s="368"/>
      <c r="IA112" s="368"/>
      <c r="IB112" s="368"/>
      <c r="IC112" s="368"/>
      <c r="ID112" s="369"/>
    </row>
    <row r="113" spans="227:238" ht="23.25">
      <c r="HS113" s="620"/>
      <c r="HT113" s="222"/>
      <c r="HU113" s="222"/>
      <c r="HV113" s="822"/>
      <c r="HW113" s="822"/>
      <c r="HX113" s="828" t="s">
        <v>826</v>
      </c>
      <c r="HY113" s="724">
        <v>17</v>
      </c>
      <c r="HZ113" s="324">
        <f>EA32</f>
        <v>1520</v>
      </c>
      <c r="IA113" s="324">
        <f>EB32</f>
        <v>13204</v>
      </c>
      <c r="IB113" s="324">
        <f>EC32</f>
        <v>10210683.379999999</v>
      </c>
      <c r="IC113" s="324">
        <f>ED32</f>
        <v>306</v>
      </c>
      <c r="ID113" s="325">
        <f>EE32</f>
        <v>1498</v>
      </c>
    </row>
    <row r="114" spans="227:238" ht="23.25">
      <c r="HS114" s="620"/>
      <c r="HT114" s="222"/>
      <c r="HU114" s="222"/>
      <c r="HV114" s="822"/>
      <c r="HW114" s="822"/>
      <c r="HX114" s="827" t="s">
        <v>827</v>
      </c>
      <c r="HY114" s="734"/>
      <c r="HZ114" s="368"/>
      <c r="IA114" s="368"/>
      <c r="IB114" s="368"/>
      <c r="IC114" s="368"/>
      <c r="ID114" s="369"/>
    </row>
    <row r="115" spans="227:238" ht="23.25">
      <c r="HS115" s="620"/>
      <c r="HT115" s="222"/>
      <c r="HU115" s="222"/>
      <c r="HV115" s="822"/>
      <c r="HW115" s="822"/>
      <c r="HX115" s="827" t="s">
        <v>828</v>
      </c>
      <c r="HY115" s="734"/>
      <c r="HZ115" s="368"/>
      <c r="IA115" s="368"/>
      <c r="IB115" s="368"/>
      <c r="IC115" s="368"/>
      <c r="ID115" s="369"/>
    </row>
    <row r="116" spans="227:238" ht="23.25">
      <c r="HS116" s="620"/>
      <c r="HT116" s="222"/>
      <c r="HU116" s="222"/>
      <c r="HV116" s="822"/>
      <c r="HW116" s="822"/>
      <c r="HX116" s="828" t="s">
        <v>829</v>
      </c>
      <c r="HY116" s="734">
        <v>18</v>
      </c>
      <c r="HZ116" s="368">
        <f>EI32</f>
        <v>382</v>
      </c>
      <c r="IA116" s="368">
        <f>EJ32</f>
        <v>373</v>
      </c>
      <c r="IB116" s="368">
        <f>EK32</f>
        <v>625394</v>
      </c>
      <c r="IC116" s="368">
        <f>EL32</f>
        <v>133</v>
      </c>
      <c r="ID116" s="369">
        <f>EM32</f>
        <v>428</v>
      </c>
    </row>
    <row r="117" spans="227:238" ht="54" customHeight="1">
      <c r="HS117" s="620"/>
      <c r="HT117" s="222"/>
      <c r="HU117" s="222"/>
      <c r="HV117" s="822"/>
      <c r="HW117" s="822"/>
      <c r="HX117" s="827" t="s">
        <v>778</v>
      </c>
      <c r="HY117" s="731">
        <v>19</v>
      </c>
      <c r="HZ117" s="341">
        <f>EQ32</f>
        <v>7</v>
      </c>
      <c r="IA117" s="341">
        <f>ER32</f>
        <v>7</v>
      </c>
      <c r="IB117" s="341">
        <f>ES32</f>
        <v>5184</v>
      </c>
      <c r="IC117" s="341">
        <f>ET32</f>
        <v>3</v>
      </c>
      <c r="ID117" s="342">
        <f>EU32</f>
        <v>9</v>
      </c>
    </row>
    <row r="118" spans="227:238" ht="54" customHeight="1">
      <c r="HS118" s="620"/>
      <c r="HT118" s="222"/>
      <c r="HU118" s="222"/>
      <c r="HV118" s="822"/>
      <c r="HW118" s="822"/>
      <c r="HX118" s="829" t="s">
        <v>779</v>
      </c>
      <c r="HY118" s="731">
        <v>20</v>
      </c>
      <c r="HZ118" s="341">
        <f>EY32</f>
        <v>0</v>
      </c>
      <c r="IA118" s="341">
        <f>EZ32</f>
        <v>0</v>
      </c>
      <c r="IB118" s="341">
        <f>FA32</f>
        <v>0</v>
      </c>
      <c r="IC118" s="341">
        <f>FB32</f>
        <v>0</v>
      </c>
      <c r="ID118" s="342">
        <f>FC32</f>
        <v>0</v>
      </c>
    </row>
    <row r="119" spans="227:238" ht="23.25">
      <c r="HS119" s="620"/>
      <c r="HT119" s="222"/>
      <c r="HU119" s="222"/>
      <c r="HV119" s="822"/>
      <c r="HW119" s="781" t="s">
        <v>834</v>
      </c>
      <c r="HX119" s="576"/>
      <c r="HY119" s="734"/>
      <c r="HZ119" s="368"/>
      <c r="IA119" s="368"/>
      <c r="IB119" s="368"/>
      <c r="IC119" s="368"/>
      <c r="ID119" s="369"/>
    </row>
    <row r="120" spans="227:238" ht="23.25">
      <c r="HS120" s="620"/>
      <c r="HT120" s="222"/>
      <c r="HU120" s="222"/>
      <c r="HV120" s="822"/>
      <c r="HW120" s="781" t="s">
        <v>835</v>
      </c>
      <c r="HX120" s="576"/>
      <c r="HY120" s="734"/>
      <c r="HZ120" s="368"/>
      <c r="IA120" s="368"/>
      <c r="IB120" s="368"/>
      <c r="IC120" s="368"/>
      <c r="ID120" s="369"/>
    </row>
    <row r="121" spans="227:238" ht="23.25">
      <c r="HS121" s="620"/>
      <c r="HT121" s="222"/>
      <c r="HU121" s="222"/>
      <c r="HV121" s="822"/>
      <c r="HW121" s="754" t="s">
        <v>836</v>
      </c>
      <c r="HX121" s="828"/>
      <c r="HY121" s="724">
        <v>21</v>
      </c>
      <c r="HZ121" s="324">
        <f>FG32</f>
        <v>307</v>
      </c>
      <c r="IA121" s="324">
        <f>FH32</f>
        <v>2777</v>
      </c>
      <c r="IB121" s="324">
        <f>FI32</f>
        <v>4822025</v>
      </c>
      <c r="IC121" s="324">
        <f>FJ32</f>
        <v>306</v>
      </c>
      <c r="ID121" s="325">
        <f>FK32</f>
        <v>1382</v>
      </c>
    </row>
    <row r="122" spans="227:238" ht="23.25">
      <c r="HS122" s="620"/>
      <c r="HT122" s="222"/>
      <c r="HU122" s="222"/>
      <c r="HV122" s="822"/>
      <c r="HW122" s="822"/>
      <c r="HX122" s="781"/>
      <c r="HY122" s="734"/>
      <c r="HZ122" s="823"/>
      <c r="IA122" s="823"/>
      <c r="IB122" s="823"/>
      <c r="IC122" s="823"/>
      <c r="ID122" s="824"/>
    </row>
    <row r="123" spans="227:238" ht="23.25">
      <c r="HS123" s="620"/>
      <c r="HT123" s="222"/>
      <c r="HU123" s="222"/>
      <c r="HV123" s="754" t="s">
        <v>837</v>
      </c>
      <c r="HW123" s="832"/>
      <c r="HX123" s="754"/>
      <c r="HY123" s="724">
        <v>22</v>
      </c>
      <c r="HZ123" s="324">
        <f>FO32</f>
        <v>189</v>
      </c>
      <c r="IA123" s="324">
        <f>FP32</f>
        <v>1702</v>
      </c>
      <c r="IB123" s="368">
        <f>FQ32</f>
        <v>2024326</v>
      </c>
      <c r="IC123" s="368">
        <f>FR32</f>
        <v>59</v>
      </c>
      <c r="ID123" s="369">
        <f>FS32</f>
        <v>141</v>
      </c>
    </row>
    <row r="124" spans="227:238" ht="23.25">
      <c r="HS124" s="620"/>
      <c r="HT124" s="222"/>
      <c r="HU124" s="222"/>
      <c r="HV124" s="822"/>
      <c r="HW124" s="574" t="s">
        <v>309</v>
      </c>
      <c r="HX124" s="576"/>
      <c r="HY124" s="734"/>
      <c r="HZ124" s="823"/>
      <c r="IA124" s="823"/>
      <c r="IB124" s="830"/>
      <c r="IC124" s="830"/>
      <c r="ID124" s="831"/>
    </row>
    <row r="125" spans="227:238" ht="23.25">
      <c r="HS125" s="620"/>
      <c r="HT125" s="222"/>
      <c r="HU125" s="222"/>
      <c r="HV125" s="822"/>
      <c r="HW125" s="783" t="s">
        <v>824</v>
      </c>
      <c r="HX125" s="826"/>
      <c r="HY125" s="724">
        <v>23</v>
      </c>
      <c r="HZ125" s="324">
        <f>FW32</f>
        <v>140</v>
      </c>
      <c r="IA125" s="368">
        <f>FX32</f>
        <v>1195</v>
      </c>
      <c r="IB125" s="368">
        <f>FY32</f>
        <v>1127598</v>
      </c>
      <c r="IC125" s="368">
        <f>FZ32</f>
        <v>59</v>
      </c>
      <c r="ID125" s="325">
        <f>GA32</f>
        <v>140</v>
      </c>
    </row>
    <row r="126" spans="227:238" ht="23.25">
      <c r="HS126" s="620"/>
      <c r="HT126" s="222"/>
      <c r="HU126" s="222"/>
      <c r="HV126" s="822"/>
      <c r="HW126" s="822"/>
      <c r="HX126" s="827" t="s">
        <v>309</v>
      </c>
      <c r="HY126" s="734"/>
      <c r="HZ126" s="368"/>
      <c r="IA126" s="378"/>
      <c r="IB126" s="378"/>
      <c r="IC126" s="378"/>
      <c r="ID126" s="369"/>
    </row>
    <row r="127" spans="227:238" ht="23.25">
      <c r="HS127" s="620"/>
      <c r="HT127" s="222"/>
      <c r="HU127" s="222"/>
      <c r="HV127" s="574"/>
      <c r="HW127" s="822"/>
      <c r="HX127" s="827" t="s">
        <v>825</v>
      </c>
      <c r="HY127" s="734"/>
      <c r="HZ127" s="368"/>
      <c r="IA127" s="368"/>
      <c r="IB127" s="368"/>
      <c r="IC127" s="368"/>
      <c r="ID127" s="369"/>
    </row>
    <row r="128" spans="227:238" ht="23.25">
      <c r="HS128" s="620"/>
      <c r="HT128" s="222"/>
      <c r="HU128" s="222"/>
      <c r="HV128" s="574"/>
      <c r="HW128" s="822"/>
      <c r="HX128" s="828" t="s">
        <v>826</v>
      </c>
      <c r="HY128" s="724">
        <v>24</v>
      </c>
      <c r="HZ128" s="324">
        <f>GE32</f>
        <v>140</v>
      </c>
      <c r="IA128" s="324">
        <f>GF32</f>
        <v>1174</v>
      </c>
      <c r="IB128" s="324">
        <f>GG32</f>
        <v>1092743</v>
      </c>
      <c r="IC128" s="324">
        <f>GH32</f>
        <v>59</v>
      </c>
      <c r="ID128" s="325">
        <f>GI32</f>
        <v>140</v>
      </c>
    </row>
    <row r="129" spans="227:238" ht="23.25">
      <c r="HS129" s="620"/>
      <c r="HT129" s="222"/>
      <c r="HU129" s="222"/>
      <c r="HV129" s="574"/>
      <c r="HW129" s="822"/>
      <c r="HX129" s="827" t="s">
        <v>827</v>
      </c>
      <c r="HY129" s="734"/>
      <c r="HZ129" s="368"/>
      <c r="IA129" s="368"/>
      <c r="IB129" s="368"/>
      <c r="IC129" s="368"/>
      <c r="ID129" s="369"/>
    </row>
    <row r="130" spans="227:238" ht="23.25">
      <c r="HS130" s="620"/>
      <c r="HT130" s="222"/>
      <c r="HU130" s="222"/>
      <c r="HV130" s="822"/>
      <c r="HW130" s="822"/>
      <c r="HX130" s="827" t="s">
        <v>828</v>
      </c>
      <c r="HY130" s="734"/>
      <c r="HZ130" s="368"/>
      <c r="IA130" s="368"/>
      <c r="IB130" s="368"/>
      <c r="IC130" s="368"/>
      <c r="ID130" s="369"/>
    </row>
    <row r="131" spans="227:238" ht="23.25">
      <c r="HS131" s="620"/>
      <c r="HT131" s="222"/>
      <c r="HU131" s="222"/>
      <c r="HV131" s="822"/>
      <c r="HW131" s="822"/>
      <c r="HX131" s="828" t="s">
        <v>829</v>
      </c>
      <c r="HY131" s="734">
        <v>25</v>
      </c>
      <c r="HZ131" s="368">
        <f>GM32</f>
        <v>22</v>
      </c>
      <c r="IA131" s="368">
        <f>GN32</f>
        <v>22</v>
      </c>
      <c r="IB131" s="368">
        <f>GO32</f>
        <v>34330</v>
      </c>
      <c r="IC131" s="368">
        <f>GP32</f>
        <v>13</v>
      </c>
      <c r="ID131" s="369">
        <f>GQ32</f>
        <v>30</v>
      </c>
    </row>
    <row r="132" spans="227:238" ht="54" customHeight="1">
      <c r="HS132" s="620"/>
      <c r="HT132" s="222"/>
      <c r="HU132" s="222"/>
      <c r="HV132" s="822"/>
      <c r="HW132" s="822"/>
      <c r="HX132" s="827" t="s">
        <v>778</v>
      </c>
      <c r="HY132" s="731">
        <v>26</v>
      </c>
      <c r="HZ132" s="341">
        <f>GU32</f>
        <v>1</v>
      </c>
      <c r="IA132" s="341">
        <f>GV32</f>
        <v>1</v>
      </c>
      <c r="IB132" s="341">
        <f>GW32</f>
        <v>525</v>
      </c>
      <c r="IC132" s="341">
        <f>GX32</f>
        <v>1</v>
      </c>
      <c r="ID132" s="342">
        <f>GY32</f>
        <v>1</v>
      </c>
    </row>
    <row r="133" spans="227:238" ht="54" customHeight="1">
      <c r="HS133" s="620"/>
      <c r="HT133" s="222"/>
      <c r="HU133" s="222"/>
      <c r="HV133" s="822"/>
      <c r="HW133" s="822"/>
      <c r="HX133" s="829" t="s">
        <v>779</v>
      </c>
      <c r="HY133" s="731">
        <v>27</v>
      </c>
      <c r="HZ133" s="341">
        <f>HC32</f>
        <v>0</v>
      </c>
      <c r="IA133" s="341">
        <f>HD32</f>
        <v>0</v>
      </c>
      <c r="IB133" s="341">
        <f>HE32</f>
        <v>0</v>
      </c>
      <c r="IC133" s="341">
        <f>HF32</f>
        <v>0</v>
      </c>
      <c r="ID133" s="342">
        <f>HG32</f>
        <v>0</v>
      </c>
    </row>
    <row r="134" spans="227:238" ht="23.25">
      <c r="HS134" s="620"/>
      <c r="HT134" s="222"/>
      <c r="HU134" s="222"/>
      <c r="HV134" s="822"/>
      <c r="HW134" s="781" t="s">
        <v>838</v>
      </c>
      <c r="HX134" s="576"/>
      <c r="HY134" s="734"/>
      <c r="HZ134" s="368"/>
      <c r="IA134" s="368"/>
      <c r="IB134" s="368"/>
      <c r="IC134" s="368"/>
      <c r="ID134" s="369"/>
    </row>
    <row r="135" spans="227:238" ht="23.25">
      <c r="HS135" s="620"/>
      <c r="HT135" s="222"/>
      <c r="HU135" s="222"/>
      <c r="HV135" s="822"/>
      <c r="HW135" s="781" t="s">
        <v>835</v>
      </c>
      <c r="HX135" s="576"/>
      <c r="HY135" s="734"/>
      <c r="HZ135" s="368"/>
      <c r="IA135" s="368"/>
      <c r="IB135" s="368"/>
      <c r="IC135" s="368"/>
      <c r="ID135" s="369"/>
    </row>
    <row r="136" spans="227:238" ht="23.25">
      <c r="HS136" s="620"/>
      <c r="HT136" s="222"/>
      <c r="HU136" s="222"/>
      <c r="HV136" s="822"/>
      <c r="HW136" s="754" t="s">
        <v>836</v>
      </c>
      <c r="HX136" s="828"/>
      <c r="HY136" s="724">
        <v>28</v>
      </c>
      <c r="HZ136" s="324">
        <f>HK32</f>
        <v>58</v>
      </c>
      <c r="IA136" s="324">
        <f>HL32</f>
        <v>526</v>
      </c>
      <c r="IB136" s="324">
        <f>HM32</f>
        <v>896729</v>
      </c>
      <c r="IC136" s="324">
        <f>HN32</f>
        <v>58</v>
      </c>
      <c r="ID136" s="325">
        <f>HO32</f>
        <v>129</v>
      </c>
    </row>
    <row r="137" spans="227:238" ht="23.25">
      <c r="HS137" s="620"/>
      <c r="HT137" s="222"/>
      <c r="HU137" s="222"/>
      <c r="HV137" s="822"/>
      <c r="HW137" s="822"/>
      <c r="HX137" s="574"/>
      <c r="HY137" s="734"/>
      <c r="HZ137" s="823"/>
      <c r="IA137" s="823"/>
      <c r="IB137" s="823"/>
      <c r="IC137" s="823"/>
      <c r="ID137" s="824"/>
    </row>
    <row r="138" spans="227:238" ht="23.25">
      <c r="HS138" s="620"/>
      <c r="HT138" s="222"/>
      <c r="HU138" s="222"/>
      <c r="HV138" s="754" t="s">
        <v>839</v>
      </c>
      <c r="HW138" s="832"/>
      <c r="HX138" s="754"/>
      <c r="HY138" s="724">
        <v>29</v>
      </c>
      <c r="HZ138" s="324">
        <f>C66</f>
        <v>3910</v>
      </c>
      <c r="IA138" s="324">
        <f>D66</f>
        <v>24546</v>
      </c>
      <c r="IB138" s="324">
        <f>E66</f>
        <v>28444076.759999998</v>
      </c>
      <c r="IC138" s="324">
        <f>F66</f>
        <v>508</v>
      </c>
      <c r="ID138" s="325">
        <f>G66</f>
        <v>3367</v>
      </c>
    </row>
    <row r="139" spans="227:238" ht="23.25">
      <c r="HS139" s="620"/>
      <c r="HT139" s="222"/>
      <c r="HU139" s="222"/>
      <c r="HV139" s="822"/>
      <c r="HW139" s="574" t="s">
        <v>309</v>
      </c>
      <c r="HX139" s="576"/>
      <c r="HY139" s="734"/>
      <c r="HZ139" s="823"/>
      <c r="IA139" s="823"/>
      <c r="IB139" s="830"/>
      <c r="IC139" s="830"/>
      <c r="ID139" s="831"/>
    </row>
    <row r="140" spans="227:238" ht="23.25">
      <c r="HS140" s="620"/>
      <c r="HT140" s="222"/>
      <c r="HU140" s="222"/>
      <c r="HV140" s="822"/>
      <c r="HW140" s="783" t="s">
        <v>824</v>
      </c>
      <c r="HX140" s="826"/>
      <c r="HY140" s="724">
        <v>30</v>
      </c>
      <c r="HZ140" s="324">
        <f>K66</f>
        <v>3433</v>
      </c>
      <c r="IA140" s="368">
        <f>L66</f>
        <v>19407</v>
      </c>
      <c r="IB140" s="368">
        <f>M66</f>
        <v>16139422.719999999</v>
      </c>
      <c r="IC140" s="368">
        <f>N66</f>
        <v>500</v>
      </c>
      <c r="ID140" s="325">
        <f>O66</f>
        <v>3343</v>
      </c>
    </row>
    <row r="141" spans="227:238" ht="23.25">
      <c r="HS141" s="620"/>
      <c r="HT141" s="222"/>
      <c r="HU141" s="222"/>
      <c r="HV141" s="822"/>
      <c r="HW141" s="822"/>
      <c r="HX141" s="827" t="s">
        <v>309</v>
      </c>
      <c r="HY141" s="734"/>
      <c r="HZ141" s="368"/>
      <c r="IA141" s="378"/>
      <c r="IB141" s="378"/>
      <c r="IC141" s="378"/>
      <c r="ID141" s="369"/>
    </row>
    <row r="142" spans="227:238" ht="23.25">
      <c r="HS142" s="620"/>
      <c r="HT142" s="222"/>
      <c r="HU142" s="222"/>
      <c r="HV142" s="822"/>
      <c r="HW142" s="822"/>
      <c r="HX142" s="827" t="s">
        <v>825</v>
      </c>
      <c r="HY142" s="734"/>
      <c r="HZ142" s="368"/>
      <c r="IA142" s="368"/>
      <c r="IB142" s="368"/>
      <c r="IC142" s="368"/>
      <c r="ID142" s="369"/>
    </row>
    <row r="143" spans="227:238" ht="23.25">
      <c r="HS143" s="620"/>
      <c r="HT143" s="222"/>
      <c r="HU143" s="222"/>
      <c r="HV143" s="822"/>
      <c r="HW143" s="822"/>
      <c r="HX143" s="828" t="s">
        <v>826</v>
      </c>
      <c r="HY143" s="724">
        <v>31</v>
      </c>
      <c r="HZ143" s="324">
        <f>S66</f>
        <v>3414</v>
      </c>
      <c r="IA143" s="324">
        <f>T66</f>
        <v>18680</v>
      </c>
      <c r="IB143" s="324">
        <f>U66</f>
        <v>15313578.719999999</v>
      </c>
      <c r="IC143" s="324">
        <f>V66</f>
        <v>498</v>
      </c>
      <c r="ID143" s="325">
        <f>W66</f>
        <v>3334</v>
      </c>
    </row>
    <row r="144" spans="227:238" ht="23.25">
      <c r="HS144" s="620"/>
      <c r="HT144" s="222"/>
      <c r="HU144" s="222"/>
      <c r="HV144" s="822"/>
      <c r="HW144" s="822"/>
      <c r="HX144" s="827" t="s">
        <v>827</v>
      </c>
      <c r="HY144" s="734"/>
      <c r="HZ144" s="368"/>
      <c r="IA144" s="368"/>
      <c r="IB144" s="368"/>
      <c r="IC144" s="368"/>
      <c r="ID144" s="369"/>
    </row>
    <row r="145" spans="227:238" ht="23.25">
      <c r="HS145" s="620"/>
      <c r="HT145" s="222"/>
      <c r="HU145" s="222"/>
      <c r="HV145" s="822"/>
      <c r="HW145" s="822"/>
      <c r="HX145" s="827" t="s">
        <v>828</v>
      </c>
      <c r="HY145" s="734"/>
      <c r="HZ145" s="368"/>
      <c r="IA145" s="368"/>
      <c r="IB145" s="368"/>
      <c r="IC145" s="368"/>
      <c r="ID145" s="369"/>
    </row>
    <row r="146" spans="227:238" ht="23.25">
      <c r="HS146" s="620"/>
      <c r="HT146" s="222"/>
      <c r="HU146" s="222"/>
      <c r="HV146" s="822"/>
      <c r="HW146" s="822"/>
      <c r="HX146" s="828" t="s">
        <v>829</v>
      </c>
      <c r="HY146" s="734">
        <v>32</v>
      </c>
      <c r="HZ146" s="368">
        <f>AA66</f>
        <v>729</v>
      </c>
      <c r="IA146" s="368">
        <f>AB66</f>
        <v>706</v>
      </c>
      <c r="IB146" s="368">
        <f>AC66</f>
        <v>813442</v>
      </c>
      <c r="IC146" s="368">
        <f>AD66</f>
        <v>261</v>
      </c>
      <c r="ID146" s="369">
        <f>AE66</f>
        <v>878</v>
      </c>
    </row>
    <row r="147" spans="227:238" ht="54" customHeight="1">
      <c r="HS147" s="620"/>
      <c r="HT147" s="222"/>
      <c r="HU147" s="222"/>
      <c r="HV147" s="822"/>
      <c r="HW147" s="822"/>
      <c r="HX147" s="827" t="s">
        <v>778</v>
      </c>
      <c r="HY147" s="731">
        <v>33</v>
      </c>
      <c r="HZ147" s="341">
        <f>AI66</f>
        <v>17</v>
      </c>
      <c r="IA147" s="341">
        <f>AJ66</f>
        <v>14</v>
      </c>
      <c r="IB147" s="341">
        <f>AK66</f>
        <v>9371</v>
      </c>
      <c r="IC147" s="341">
        <f>AL66</f>
        <v>13</v>
      </c>
      <c r="ID147" s="342">
        <f>AM66</f>
        <v>52</v>
      </c>
    </row>
    <row r="148" spans="227:238" ht="54" customHeight="1">
      <c r="HS148" s="620"/>
      <c r="HT148" s="222"/>
      <c r="HU148" s="222"/>
      <c r="HV148" s="822"/>
      <c r="HW148" s="822"/>
      <c r="HX148" s="829" t="s">
        <v>779</v>
      </c>
      <c r="HY148" s="731">
        <v>34</v>
      </c>
      <c r="HZ148" s="341">
        <f>AQ66</f>
        <v>2</v>
      </c>
      <c r="IA148" s="341">
        <f>AR66</f>
        <v>3</v>
      </c>
      <c r="IB148" s="341">
        <f>AS66</f>
        <v>3032</v>
      </c>
      <c r="IC148" s="341">
        <f>AT66</f>
        <v>2</v>
      </c>
      <c r="ID148" s="342">
        <f>AU66</f>
        <v>2</v>
      </c>
    </row>
    <row r="149" spans="227:238" ht="23.25">
      <c r="HS149" s="620"/>
      <c r="HT149" s="222"/>
      <c r="HU149" s="222"/>
      <c r="HV149" s="822"/>
      <c r="HW149" s="781" t="s">
        <v>840</v>
      </c>
      <c r="HX149" s="576"/>
      <c r="HY149" s="734"/>
      <c r="HZ149" s="368"/>
      <c r="IA149" s="368"/>
      <c r="IB149" s="368"/>
      <c r="IC149" s="368"/>
      <c r="ID149" s="369"/>
    </row>
    <row r="150" spans="227:238" ht="23.25">
      <c r="HS150" s="620"/>
      <c r="HT150" s="222"/>
      <c r="HU150" s="222"/>
      <c r="HV150" s="822"/>
      <c r="HW150" s="783" t="s">
        <v>379</v>
      </c>
      <c r="HX150" s="826"/>
      <c r="HY150" s="724">
        <v>35</v>
      </c>
      <c r="HZ150" s="324">
        <f>AY66</f>
        <v>415</v>
      </c>
      <c r="IA150" s="324">
        <f>AZ66</f>
        <v>4091</v>
      </c>
      <c r="IB150" s="324">
        <f>BA66</f>
        <v>9754934</v>
      </c>
      <c r="IC150" s="324">
        <f>BB66</f>
        <v>401</v>
      </c>
      <c r="ID150" s="325">
        <f>BC66</f>
        <v>2555</v>
      </c>
    </row>
    <row r="151" spans="227:238" ht="23.25">
      <c r="HS151" s="620"/>
      <c r="HT151" s="222"/>
      <c r="HU151" s="222"/>
      <c r="HV151" s="822"/>
      <c r="HW151" s="574" t="s">
        <v>841</v>
      </c>
      <c r="HX151" s="576"/>
      <c r="HY151" s="834"/>
      <c r="HZ151" s="378"/>
      <c r="IA151" s="378"/>
      <c r="IB151" s="378"/>
      <c r="IC151" s="378"/>
      <c r="ID151" s="38"/>
    </row>
    <row r="152" spans="227:238" ht="24" thickBot="1">
      <c r="HS152" s="625"/>
      <c r="HT152" s="223"/>
      <c r="HU152" s="223"/>
      <c r="HV152" s="835"/>
      <c r="HW152" s="654" t="s">
        <v>842</v>
      </c>
      <c r="HX152" s="835"/>
      <c r="HY152" s="756">
        <v>36</v>
      </c>
      <c r="HZ152" s="368">
        <f>BG66</f>
        <v>96</v>
      </c>
      <c r="IA152" s="368">
        <f>BH66</f>
        <v>508</v>
      </c>
      <c r="IB152" s="368">
        <f>BI66</f>
        <v>1106350</v>
      </c>
      <c r="IC152" s="368">
        <f>BJ66</f>
        <v>94</v>
      </c>
      <c r="ID152" s="369">
        <f>BK66</f>
        <v>254</v>
      </c>
    </row>
    <row r="153" spans="227:238" ht="23.25">
      <c r="HS153" s="576" t="s">
        <v>843</v>
      </c>
      <c r="HT153" s="760"/>
      <c r="HU153" s="760"/>
      <c r="HV153" s="760"/>
      <c r="HW153" s="760"/>
      <c r="HX153" s="760"/>
      <c r="HY153" s="836"/>
      <c r="HZ153" s="649"/>
      <c r="IA153" s="649"/>
      <c r="IB153" s="649"/>
      <c r="IC153" s="649"/>
      <c r="ID153" s="649"/>
    </row>
    <row r="154" spans="227:233" ht="23.25">
      <c r="HS154" s="576" t="s">
        <v>844</v>
      </c>
      <c r="HT154" s="760"/>
      <c r="HU154" s="760"/>
      <c r="HV154" s="760"/>
      <c r="HW154" s="760"/>
      <c r="HX154" s="760"/>
      <c r="HY154" s="836"/>
    </row>
    <row r="155" spans="227:233" ht="24" customHeight="1">
      <c r="HS155" s="576" t="s">
        <v>845</v>
      </c>
      <c r="HT155" s="837"/>
      <c r="HU155" s="837"/>
      <c r="HV155" s="838"/>
      <c r="HW155" s="837"/>
      <c r="HX155" s="837"/>
      <c r="HY155" s="837"/>
    </row>
    <row r="165" ht="18" customHeight="1"/>
    <row r="166" spans="226:244" ht="18" customHeight="1">
      <c r="HR166" s="222"/>
      <c r="HS166" s="837"/>
      <c r="HT166" s="222"/>
      <c r="HU166" s="222"/>
      <c r="HV166" s="222"/>
      <c r="HW166" s="222"/>
      <c r="HX166" s="222"/>
      <c r="HY166" s="222"/>
      <c r="HZ166" s="222"/>
      <c r="IA166" s="222"/>
      <c r="IB166" s="222"/>
      <c r="IC166" s="222"/>
      <c r="ID166" s="222"/>
      <c r="IE166" s="222"/>
      <c r="IF166" s="222"/>
      <c r="IG166" s="222"/>
      <c r="IH166" s="222"/>
      <c r="II166" s="222"/>
      <c r="IJ166" s="222"/>
    </row>
    <row r="167" ht="18" customHeight="1"/>
    <row r="168" ht="18" customHeight="1"/>
    <row r="169" ht="18" customHeight="1"/>
  </sheetData>
  <printOptions/>
  <pageMargins left="0.21" right="0.22" top="0.51" bottom="0.31" header="0" footer="0.21"/>
  <pageSetup fitToHeight="1" fitToWidth="1" horizontalDpi="300" verticalDpi="300" orientation="portrait" paperSize="9" scale="1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>
    <pageSetUpPr fitToPage="1"/>
  </sheetPr>
  <dimension ref="A10:AO64"/>
  <sheetViews>
    <sheetView zoomScale="60" zoomScaleNormal="60" workbookViewId="0" topLeftCell="A1">
      <selection activeCell="C3" sqref="C3"/>
    </sheetView>
  </sheetViews>
  <sheetFormatPr defaultColWidth="9.140625" defaultRowHeight="12.75"/>
  <cols>
    <col min="1" max="1" width="7.140625" style="2" customWidth="1"/>
    <col min="2" max="2" width="46.28125" style="2" customWidth="1"/>
    <col min="3" max="3" width="27.57421875" style="2" customWidth="1"/>
    <col min="4" max="7" width="22.7109375" style="2" customWidth="1"/>
    <col min="8" max="8" width="9.140625" style="2" customWidth="1"/>
    <col min="9" max="9" width="7.28125" style="2" customWidth="1"/>
    <col min="10" max="10" width="45.8515625" style="2" customWidth="1"/>
    <col min="11" max="11" width="27.00390625" style="2" customWidth="1"/>
    <col min="12" max="15" width="22.7109375" style="2" customWidth="1"/>
    <col min="16" max="16" width="9.140625" style="2" customWidth="1"/>
    <col min="17" max="17" width="7.28125" style="2" customWidth="1"/>
    <col min="18" max="18" width="46.00390625" style="2" customWidth="1"/>
    <col min="19" max="19" width="27.57421875" style="2" customWidth="1"/>
    <col min="20" max="23" width="22.7109375" style="2" customWidth="1"/>
    <col min="24" max="24" width="11.00390625" style="2" customWidth="1"/>
    <col min="25" max="25" width="7.7109375" style="2" customWidth="1"/>
    <col min="26" max="26" width="46.28125" style="2" customWidth="1"/>
    <col min="27" max="27" width="27.28125" style="2" customWidth="1"/>
    <col min="28" max="31" width="22.7109375" style="2" customWidth="1"/>
    <col min="32" max="32" width="9.140625" style="2" customWidth="1"/>
    <col min="33" max="33" width="17.8515625" style="2" customWidth="1"/>
    <col min="34" max="34" width="19.421875" style="2" customWidth="1"/>
    <col min="35" max="35" width="88.8515625" style="2" customWidth="1"/>
    <col min="36" max="36" width="7.140625" style="2" customWidth="1"/>
    <col min="37" max="37" width="27.00390625" style="2" customWidth="1"/>
    <col min="38" max="41" width="22.7109375" style="2" customWidth="1"/>
    <col min="42" max="42" width="66.8515625" style="2" customWidth="1"/>
    <col min="43" max="43" width="9.140625" style="2" customWidth="1"/>
    <col min="44" max="44" width="32.28125" style="2" customWidth="1"/>
    <col min="45" max="45" width="29.28125" style="2" customWidth="1"/>
    <col min="46" max="46" width="30.7109375" style="2" customWidth="1"/>
    <col min="47" max="47" width="25.8515625" style="2" customWidth="1"/>
    <col min="48" max="48" width="28.00390625" style="2" customWidth="1"/>
    <col min="49" max="16384" width="9.140625" style="2" customWidth="1"/>
  </cols>
  <sheetData>
    <row r="10" spans="1:32" ht="26.25">
      <c r="A10" s="1369" t="s">
        <v>848</v>
      </c>
      <c r="B10" s="1358"/>
      <c r="C10" s="1359"/>
      <c r="D10" s="1359"/>
      <c r="E10" s="1359"/>
      <c r="F10" s="1360"/>
      <c r="G10" s="1360"/>
      <c r="H10" s="32"/>
      <c r="I10" s="29" t="s">
        <v>848</v>
      </c>
      <c r="J10" s="39"/>
      <c r="K10" s="1"/>
      <c r="L10" s="1"/>
      <c r="M10" s="1"/>
      <c r="N10" s="32"/>
      <c r="O10" s="32"/>
      <c r="P10" s="32"/>
      <c r="Q10" s="29" t="s">
        <v>848</v>
      </c>
      <c r="R10" s="39"/>
      <c r="S10" s="1"/>
      <c r="T10" s="1"/>
      <c r="U10" s="1"/>
      <c r="V10" s="32"/>
      <c r="W10" s="32"/>
      <c r="X10" s="32"/>
      <c r="Y10" s="29" t="s">
        <v>848</v>
      </c>
      <c r="Z10" s="39"/>
      <c r="AA10" s="1"/>
      <c r="AB10" s="1"/>
      <c r="AC10" s="1"/>
      <c r="AD10" s="32"/>
      <c r="AE10" s="32"/>
      <c r="AF10" s="1"/>
    </row>
    <row r="11" spans="1:31" ht="23.25">
      <c r="A11" s="553"/>
      <c r="B11" s="553"/>
      <c r="C11" s="565"/>
      <c r="D11"/>
      <c r="E11"/>
      <c r="F11" s="1361"/>
      <c r="G11" s="1362"/>
      <c r="H11" s="41"/>
      <c r="P11" s="41"/>
      <c r="X11" s="207"/>
      <c r="Y11" s="15" t="s">
        <v>849</v>
      </c>
      <c r="Z11" s="15"/>
      <c r="AA11" s="30"/>
      <c r="AB11" s="30"/>
      <c r="AC11" s="237"/>
      <c r="AD11" s="207"/>
      <c r="AE11" s="237"/>
    </row>
    <row r="12" spans="1:31" ht="23.25">
      <c r="A12" s="553" t="s">
        <v>849</v>
      </c>
      <c r="B12" s="553"/>
      <c r="C12" s="565"/>
      <c r="D12" s="565"/>
      <c r="E12" s="1363"/>
      <c r="F12" s="1361"/>
      <c r="G12" s="1363"/>
      <c r="H12" s="41"/>
      <c r="I12" s="15" t="s">
        <v>849</v>
      </c>
      <c r="J12" s="15"/>
      <c r="K12" s="30"/>
      <c r="L12" s="30"/>
      <c r="M12" s="237"/>
      <c r="N12" s="207"/>
      <c r="O12" s="237"/>
      <c r="P12" s="41"/>
      <c r="Q12" s="15" t="s">
        <v>849</v>
      </c>
      <c r="R12" s="15"/>
      <c r="S12" s="30"/>
      <c r="T12" s="30"/>
      <c r="U12" s="237"/>
      <c r="V12" s="207"/>
      <c r="W12" s="237"/>
      <c r="Y12" s="15" t="s">
        <v>850</v>
      </c>
      <c r="Z12" s="15"/>
      <c r="AB12" s="237"/>
      <c r="AC12" s="237"/>
      <c r="AD12" s="207"/>
      <c r="AE12" s="237"/>
    </row>
    <row r="13" spans="1:31" ht="23.25">
      <c r="A13" s="553" t="s">
        <v>850</v>
      </c>
      <c r="B13" s="553"/>
      <c r="C13"/>
      <c r="D13" s="1363"/>
      <c r="E13" s="1363"/>
      <c r="F13" s="1361"/>
      <c r="G13" s="1363"/>
      <c r="H13" s="41"/>
      <c r="I13" s="15" t="s">
        <v>850</v>
      </c>
      <c r="J13" s="15"/>
      <c r="L13" s="237"/>
      <c r="M13" s="237"/>
      <c r="N13" s="207"/>
      <c r="O13" s="237"/>
      <c r="P13" s="41"/>
      <c r="Q13" s="15" t="s">
        <v>850</v>
      </c>
      <c r="R13" s="15"/>
      <c r="T13" s="237"/>
      <c r="U13" s="237"/>
      <c r="V13" s="207"/>
      <c r="W13" s="237"/>
      <c r="Y13" s="208" t="s">
        <v>851</v>
      </c>
      <c r="Z13" s="208"/>
      <c r="AA13" s="8"/>
      <c r="AB13" s="238"/>
      <c r="AC13" s="238"/>
      <c r="AD13" s="207"/>
      <c r="AE13" s="237"/>
    </row>
    <row r="14" spans="1:31" ht="23.25">
      <c r="A14" s="553"/>
      <c r="B14" s="553"/>
      <c r="C14"/>
      <c r="D14" s="1363"/>
      <c r="E14" s="1363"/>
      <c r="F14" s="1361"/>
      <c r="G14" s="1363"/>
      <c r="H14" s="41"/>
      <c r="I14" s="15"/>
      <c r="J14" s="15"/>
      <c r="L14" s="237"/>
      <c r="M14" s="237"/>
      <c r="N14" s="207"/>
      <c r="O14" s="237"/>
      <c r="P14" s="41"/>
      <c r="Q14" s="15"/>
      <c r="R14" s="15"/>
      <c r="T14" s="237"/>
      <c r="U14" s="237"/>
      <c r="V14" s="207"/>
      <c r="W14" s="237"/>
      <c r="Y14" s="208"/>
      <c r="Z14" s="208"/>
      <c r="AA14" s="8"/>
      <c r="AB14" s="238"/>
      <c r="AC14" s="238"/>
      <c r="AD14" s="207"/>
      <c r="AE14" s="237"/>
    </row>
    <row r="15" spans="1:31" ht="21" thickBot="1">
      <c r="A15" s="1368" t="s">
        <v>363</v>
      </c>
      <c r="B15" s="565"/>
      <c r="C15" s="1364"/>
      <c r="D15" s="1365"/>
      <c r="E15" s="1366"/>
      <c r="F15" s="1365"/>
      <c r="G15" s="1367" t="s">
        <v>852</v>
      </c>
      <c r="I15" s="208" t="s">
        <v>853</v>
      </c>
      <c r="J15" s="30"/>
      <c r="L15" s="239"/>
      <c r="M15" s="224"/>
      <c r="N15" s="240"/>
      <c r="O15" s="241" t="s">
        <v>854</v>
      </c>
      <c r="Q15" s="208" t="s">
        <v>855</v>
      </c>
      <c r="R15" s="30"/>
      <c r="T15" s="239"/>
      <c r="U15" s="224"/>
      <c r="V15" s="240"/>
      <c r="W15" s="241" t="s">
        <v>660</v>
      </c>
      <c r="Y15" s="208" t="s">
        <v>856</v>
      </c>
      <c r="Z15" s="208"/>
      <c r="AA15" s="8"/>
      <c r="AB15" s="7"/>
      <c r="AC15" s="242"/>
      <c r="AD15" s="48"/>
      <c r="AE15" s="241" t="s">
        <v>857</v>
      </c>
    </row>
    <row r="16" spans="1:31" ht="12.75">
      <c r="A16" s="243"/>
      <c r="B16" s="5"/>
      <c r="C16" s="3"/>
      <c r="D16" s="3"/>
      <c r="E16" s="3"/>
      <c r="F16" s="3"/>
      <c r="G16" s="3" t="s">
        <v>611</v>
      </c>
      <c r="I16" s="243"/>
      <c r="J16" s="5"/>
      <c r="K16" s="3"/>
      <c r="L16" s="3"/>
      <c r="M16" s="3"/>
      <c r="N16" s="3"/>
      <c r="O16" s="3"/>
      <c r="Q16" s="243"/>
      <c r="R16" s="5"/>
      <c r="S16" s="3"/>
      <c r="T16" s="3"/>
      <c r="U16" s="3"/>
      <c r="V16" s="3"/>
      <c r="W16" s="3"/>
      <c r="Y16" s="243"/>
      <c r="Z16" s="5"/>
      <c r="AA16" s="3"/>
      <c r="AB16" s="3"/>
      <c r="AC16" s="3"/>
      <c r="AD16" s="3"/>
      <c r="AE16" s="3"/>
    </row>
    <row r="17" spans="1:31" ht="15.75">
      <c r="A17" s="239"/>
      <c r="B17" s="41"/>
      <c r="C17" s="214" t="s">
        <v>515</v>
      </c>
      <c r="D17" s="12" t="s">
        <v>516</v>
      </c>
      <c r="E17" s="12" t="s">
        <v>517</v>
      </c>
      <c r="F17" s="12" t="s">
        <v>516</v>
      </c>
      <c r="G17" s="12" t="s">
        <v>518</v>
      </c>
      <c r="I17" s="239"/>
      <c r="J17" s="41"/>
      <c r="K17" s="214" t="s">
        <v>515</v>
      </c>
      <c r="L17" s="12" t="s">
        <v>516</v>
      </c>
      <c r="M17" s="12" t="s">
        <v>517</v>
      </c>
      <c r="N17" s="12" t="s">
        <v>516</v>
      </c>
      <c r="O17" s="12" t="s">
        <v>518</v>
      </c>
      <c r="Q17" s="239"/>
      <c r="R17" s="41"/>
      <c r="S17" s="214" t="s">
        <v>515</v>
      </c>
      <c r="T17" s="12" t="s">
        <v>516</v>
      </c>
      <c r="U17" s="12" t="s">
        <v>517</v>
      </c>
      <c r="V17" s="12" t="s">
        <v>516</v>
      </c>
      <c r="W17" s="12" t="s">
        <v>518</v>
      </c>
      <c r="Y17" s="239"/>
      <c r="Z17" s="41"/>
      <c r="AA17" s="214" t="s">
        <v>515</v>
      </c>
      <c r="AB17" s="12" t="s">
        <v>516</v>
      </c>
      <c r="AC17" s="12" t="s">
        <v>517</v>
      </c>
      <c r="AD17" s="12" t="s">
        <v>516</v>
      </c>
      <c r="AE17" s="12" t="s">
        <v>518</v>
      </c>
    </row>
    <row r="18" spans="1:31" ht="15.75">
      <c r="A18" s="33"/>
      <c r="B18" s="237" t="s">
        <v>531</v>
      </c>
      <c r="C18" s="214" t="s">
        <v>519</v>
      </c>
      <c r="D18" s="12" t="s">
        <v>520</v>
      </c>
      <c r="E18" s="12" t="s">
        <v>520</v>
      </c>
      <c r="F18" s="12" t="s">
        <v>521</v>
      </c>
      <c r="G18" s="12" t="s">
        <v>522</v>
      </c>
      <c r="I18" s="33"/>
      <c r="J18" s="237" t="s">
        <v>531</v>
      </c>
      <c r="K18" s="214" t="s">
        <v>519</v>
      </c>
      <c r="L18" s="12" t="s">
        <v>520</v>
      </c>
      <c r="M18" s="12" t="s">
        <v>520</v>
      </c>
      <c r="N18" s="12" t="s">
        <v>521</v>
      </c>
      <c r="O18" s="12" t="s">
        <v>522</v>
      </c>
      <c r="Q18" s="33"/>
      <c r="R18" s="237" t="s">
        <v>531</v>
      </c>
      <c r="S18" s="214" t="s">
        <v>519</v>
      </c>
      <c r="T18" s="12" t="s">
        <v>520</v>
      </c>
      <c r="U18" s="12" t="s">
        <v>520</v>
      </c>
      <c r="V18" s="12" t="s">
        <v>521</v>
      </c>
      <c r="W18" s="12" t="s">
        <v>522</v>
      </c>
      <c r="Y18" s="33"/>
      <c r="Z18" s="237" t="s">
        <v>531</v>
      </c>
      <c r="AA18" s="214" t="s">
        <v>519</v>
      </c>
      <c r="AB18" s="12" t="s">
        <v>520</v>
      </c>
      <c r="AC18" s="12" t="s">
        <v>520</v>
      </c>
      <c r="AD18" s="12" t="s">
        <v>521</v>
      </c>
      <c r="AE18" s="12" t="s">
        <v>522</v>
      </c>
    </row>
    <row r="19" spans="1:31" ht="15.75">
      <c r="A19" s="33"/>
      <c r="B19" s="41"/>
      <c r="C19" s="214" t="s">
        <v>523</v>
      </c>
      <c r="D19" s="244"/>
      <c r="E19" s="12" t="s">
        <v>802</v>
      </c>
      <c r="F19" s="244"/>
      <c r="G19" s="12"/>
      <c r="I19" s="33"/>
      <c r="J19" s="41"/>
      <c r="K19" s="214" t="s">
        <v>523</v>
      </c>
      <c r="L19" s="244"/>
      <c r="M19" s="12" t="s">
        <v>802</v>
      </c>
      <c r="N19" s="244"/>
      <c r="O19" s="12"/>
      <c r="Q19" s="33"/>
      <c r="R19" s="41"/>
      <c r="S19" s="214" t="s">
        <v>523</v>
      </c>
      <c r="T19" s="244"/>
      <c r="U19" s="12" t="s">
        <v>802</v>
      </c>
      <c r="V19" s="244"/>
      <c r="W19" s="12"/>
      <c r="Y19" s="33"/>
      <c r="Z19" s="41"/>
      <c r="AA19" s="214" t="s">
        <v>523</v>
      </c>
      <c r="AB19" s="244"/>
      <c r="AC19" s="12" t="s">
        <v>802</v>
      </c>
      <c r="AD19" s="244"/>
      <c r="AE19" s="12"/>
    </row>
    <row r="20" spans="1:31" ht="16.5" thickBot="1">
      <c r="A20" s="245"/>
      <c r="B20" s="224"/>
      <c r="C20" s="215" t="s">
        <v>525</v>
      </c>
      <c r="D20" s="246"/>
      <c r="E20" s="247"/>
      <c r="F20" s="246"/>
      <c r="G20" s="246"/>
      <c r="I20" s="245"/>
      <c r="J20" s="224"/>
      <c r="K20" s="215" t="s">
        <v>525</v>
      </c>
      <c r="L20" s="246"/>
      <c r="M20" s="247"/>
      <c r="N20" s="246"/>
      <c r="O20" s="246"/>
      <c r="Q20" s="245"/>
      <c r="R20" s="224"/>
      <c r="S20" s="215" t="s">
        <v>525</v>
      </c>
      <c r="T20" s="246"/>
      <c r="U20" s="247"/>
      <c r="V20" s="246"/>
      <c r="W20" s="246"/>
      <c r="Y20" s="245"/>
      <c r="Z20" s="224"/>
      <c r="AA20" s="215" t="s">
        <v>525</v>
      </c>
      <c r="AB20" s="246"/>
      <c r="AC20" s="247"/>
      <c r="AD20" s="246"/>
      <c r="AE20" s="246"/>
    </row>
    <row r="21" spans="1:33" ht="16.5" thickBot="1">
      <c r="A21" s="558"/>
      <c r="B21" s="559">
        <v>0</v>
      </c>
      <c r="C21" s="560">
        <v>1</v>
      </c>
      <c r="D21" s="560">
        <v>2</v>
      </c>
      <c r="E21" s="560">
        <v>3</v>
      </c>
      <c r="F21" s="560">
        <v>4</v>
      </c>
      <c r="G21" s="560">
        <v>5</v>
      </c>
      <c r="I21" s="558"/>
      <c r="J21" s="559">
        <v>0</v>
      </c>
      <c r="K21" s="560">
        <v>1</v>
      </c>
      <c r="L21" s="560">
        <v>2</v>
      </c>
      <c r="M21" s="560">
        <v>3</v>
      </c>
      <c r="N21" s="560">
        <v>4</v>
      </c>
      <c r="O21" s="560">
        <v>5</v>
      </c>
      <c r="Q21" s="558"/>
      <c r="R21" s="559">
        <v>0</v>
      </c>
      <c r="S21" s="560">
        <v>1</v>
      </c>
      <c r="T21" s="560">
        <v>2</v>
      </c>
      <c r="U21" s="560">
        <v>3</v>
      </c>
      <c r="V21" s="560">
        <v>4</v>
      </c>
      <c r="W21" s="560">
        <v>5</v>
      </c>
      <c r="Y21" s="558"/>
      <c r="Z21" s="559">
        <v>0</v>
      </c>
      <c r="AA21" s="560">
        <v>1</v>
      </c>
      <c r="AB21" s="560">
        <v>2</v>
      </c>
      <c r="AC21" s="560">
        <v>3</v>
      </c>
      <c r="AD21" s="560">
        <v>4</v>
      </c>
      <c r="AE21" s="560">
        <v>5</v>
      </c>
      <c r="AG21" s="1708"/>
    </row>
    <row r="22" spans="1:33" ht="26.25">
      <c r="A22" s="16">
        <v>1</v>
      </c>
      <c r="B22" s="17" t="s">
        <v>426</v>
      </c>
      <c r="C22" s="1003">
        <v>1</v>
      </c>
      <c r="D22" s="966" t="s">
        <v>526</v>
      </c>
      <c r="E22" s="1004">
        <v>11480</v>
      </c>
      <c r="F22" s="1004">
        <v>1</v>
      </c>
      <c r="G22" s="998">
        <v>5</v>
      </c>
      <c r="H22" s="18"/>
      <c r="I22" s="16">
        <v>1</v>
      </c>
      <c r="J22" s="17" t="s">
        <v>426</v>
      </c>
      <c r="K22" s="1003">
        <v>1</v>
      </c>
      <c r="L22" s="1004">
        <v>4</v>
      </c>
      <c r="M22" s="1004">
        <v>11480</v>
      </c>
      <c r="N22" s="1004">
        <v>1</v>
      </c>
      <c r="O22" s="998">
        <v>5</v>
      </c>
      <c r="P22" s="18"/>
      <c r="Q22" s="16">
        <v>1</v>
      </c>
      <c r="R22" s="17" t="s">
        <v>426</v>
      </c>
      <c r="S22" s="1003">
        <v>0</v>
      </c>
      <c r="T22" s="1004">
        <v>0</v>
      </c>
      <c r="U22" s="1004">
        <v>0</v>
      </c>
      <c r="V22" s="1004">
        <v>0</v>
      </c>
      <c r="W22" s="998">
        <v>0</v>
      </c>
      <c r="X22" s="18"/>
      <c r="Y22" s="16">
        <v>1</v>
      </c>
      <c r="Z22" s="17" t="s">
        <v>426</v>
      </c>
      <c r="AA22" s="250" t="s">
        <v>526</v>
      </c>
      <c r="AB22" s="250" t="s">
        <v>526</v>
      </c>
      <c r="AC22" s="250" t="s">
        <v>526</v>
      </c>
      <c r="AD22" s="1004">
        <v>0</v>
      </c>
      <c r="AE22" s="998">
        <v>0</v>
      </c>
      <c r="AF22" s="18"/>
      <c r="AG22" s="1709"/>
    </row>
    <row r="23" spans="1:33" ht="26.25">
      <c r="A23" s="20">
        <v>2</v>
      </c>
      <c r="B23" s="21" t="s">
        <v>427</v>
      </c>
      <c r="C23" s="1005">
        <v>0</v>
      </c>
      <c r="D23" s="967" t="s">
        <v>526</v>
      </c>
      <c r="E23" s="969">
        <v>0</v>
      </c>
      <c r="F23" s="969">
        <v>0</v>
      </c>
      <c r="G23" s="999">
        <v>0</v>
      </c>
      <c r="H23" s="18"/>
      <c r="I23" s="20">
        <v>2</v>
      </c>
      <c r="J23" s="21" t="s">
        <v>427</v>
      </c>
      <c r="K23" s="1005">
        <v>0</v>
      </c>
      <c r="L23" s="969">
        <v>0</v>
      </c>
      <c r="M23" s="969">
        <v>0</v>
      </c>
      <c r="N23" s="969">
        <v>0</v>
      </c>
      <c r="O23" s="999">
        <v>0</v>
      </c>
      <c r="P23" s="18"/>
      <c r="Q23" s="20">
        <v>2</v>
      </c>
      <c r="R23" s="21" t="s">
        <v>427</v>
      </c>
      <c r="S23" s="1005">
        <v>0</v>
      </c>
      <c r="T23" s="969">
        <v>0</v>
      </c>
      <c r="U23" s="969">
        <v>0</v>
      </c>
      <c r="V23" s="969">
        <v>0</v>
      </c>
      <c r="W23" s="999">
        <v>0</v>
      </c>
      <c r="X23" s="18"/>
      <c r="Y23" s="20">
        <v>2</v>
      </c>
      <c r="Z23" s="21" t="s">
        <v>427</v>
      </c>
      <c r="AA23" s="252" t="s">
        <v>526</v>
      </c>
      <c r="AB23" s="252" t="s">
        <v>526</v>
      </c>
      <c r="AC23" s="252" t="s">
        <v>526</v>
      </c>
      <c r="AD23" s="969">
        <v>0</v>
      </c>
      <c r="AE23" s="999">
        <v>0</v>
      </c>
      <c r="AF23" s="18"/>
      <c r="AG23" s="1709"/>
    </row>
    <row r="24" spans="1:33" ht="26.25">
      <c r="A24" s="20">
        <v>3</v>
      </c>
      <c r="B24" s="21" t="s">
        <v>428</v>
      </c>
      <c r="C24" s="1005">
        <v>35</v>
      </c>
      <c r="D24" s="967" t="s">
        <v>526</v>
      </c>
      <c r="E24" s="969">
        <v>78066</v>
      </c>
      <c r="F24" s="969">
        <v>10</v>
      </c>
      <c r="G24" s="999">
        <v>36</v>
      </c>
      <c r="H24" s="18"/>
      <c r="I24" s="20">
        <v>3</v>
      </c>
      <c r="J24" s="21" t="s">
        <v>428</v>
      </c>
      <c r="K24" s="1005">
        <v>35</v>
      </c>
      <c r="L24" s="969">
        <v>131</v>
      </c>
      <c r="M24" s="969">
        <v>72996</v>
      </c>
      <c r="N24" s="969">
        <v>10</v>
      </c>
      <c r="O24" s="999">
        <v>36</v>
      </c>
      <c r="P24" s="18"/>
      <c r="Q24" s="20">
        <v>3</v>
      </c>
      <c r="R24" s="21" t="s">
        <v>428</v>
      </c>
      <c r="S24" s="1005">
        <v>14</v>
      </c>
      <c r="T24" s="969">
        <v>39</v>
      </c>
      <c r="U24" s="969">
        <v>5070</v>
      </c>
      <c r="V24" s="969">
        <v>10</v>
      </c>
      <c r="W24" s="999">
        <v>36</v>
      </c>
      <c r="X24" s="18"/>
      <c r="Y24" s="20">
        <v>3</v>
      </c>
      <c r="Z24" s="21" t="s">
        <v>428</v>
      </c>
      <c r="AA24" s="252" t="s">
        <v>526</v>
      </c>
      <c r="AB24" s="252" t="s">
        <v>526</v>
      </c>
      <c r="AC24" s="252" t="s">
        <v>526</v>
      </c>
      <c r="AD24" s="969">
        <v>18</v>
      </c>
      <c r="AE24" s="999">
        <v>59</v>
      </c>
      <c r="AF24" s="18"/>
      <c r="AG24" s="1709"/>
    </row>
    <row r="25" spans="1:33" ht="26.25">
      <c r="A25" s="22">
        <v>4</v>
      </c>
      <c r="B25" s="23" t="s">
        <v>429</v>
      </c>
      <c r="C25" s="1005">
        <v>0</v>
      </c>
      <c r="D25" s="967" t="s">
        <v>526</v>
      </c>
      <c r="E25" s="969">
        <v>0</v>
      </c>
      <c r="F25" s="969">
        <v>0</v>
      </c>
      <c r="G25" s="999">
        <v>0</v>
      </c>
      <c r="H25" s="18"/>
      <c r="I25" s="22">
        <v>4</v>
      </c>
      <c r="J25" s="23" t="s">
        <v>429</v>
      </c>
      <c r="K25" s="1005">
        <v>0</v>
      </c>
      <c r="L25" s="969">
        <v>0</v>
      </c>
      <c r="M25" s="969">
        <v>0</v>
      </c>
      <c r="N25" s="969">
        <v>0</v>
      </c>
      <c r="O25" s="999">
        <v>0</v>
      </c>
      <c r="P25" s="18"/>
      <c r="Q25" s="22">
        <v>4</v>
      </c>
      <c r="R25" s="23" t="s">
        <v>429</v>
      </c>
      <c r="S25" s="1005">
        <v>0</v>
      </c>
      <c r="T25" s="969">
        <v>0</v>
      </c>
      <c r="U25" s="969">
        <v>0</v>
      </c>
      <c r="V25" s="969">
        <v>0</v>
      </c>
      <c r="W25" s="999">
        <v>0</v>
      </c>
      <c r="X25" s="18"/>
      <c r="Y25" s="22">
        <v>4</v>
      </c>
      <c r="Z25" s="23" t="s">
        <v>429</v>
      </c>
      <c r="AA25" s="252" t="s">
        <v>526</v>
      </c>
      <c r="AB25" s="252" t="s">
        <v>526</v>
      </c>
      <c r="AC25" s="252" t="s">
        <v>526</v>
      </c>
      <c r="AD25" s="969">
        <v>0</v>
      </c>
      <c r="AE25" s="999">
        <v>0</v>
      </c>
      <c r="AF25" s="18"/>
      <c r="AG25" s="1709"/>
    </row>
    <row r="26" spans="1:33" ht="26.25">
      <c r="A26" s="20">
        <v>5</v>
      </c>
      <c r="B26" s="21" t="s">
        <v>430</v>
      </c>
      <c r="C26" s="1005">
        <v>2</v>
      </c>
      <c r="D26" s="967" t="s">
        <v>526</v>
      </c>
      <c r="E26" s="969">
        <v>32038</v>
      </c>
      <c r="F26" s="969">
        <v>2</v>
      </c>
      <c r="G26" s="999">
        <v>12</v>
      </c>
      <c r="H26" s="18"/>
      <c r="I26" s="20">
        <v>5</v>
      </c>
      <c r="J26" s="21" t="s">
        <v>430</v>
      </c>
      <c r="K26" s="1005">
        <v>2</v>
      </c>
      <c r="L26" s="969">
        <v>13</v>
      </c>
      <c r="M26" s="969">
        <v>17053</v>
      </c>
      <c r="N26" s="969">
        <v>2</v>
      </c>
      <c r="O26" s="999">
        <v>12</v>
      </c>
      <c r="P26" s="18"/>
      <c r="Q26" s="20">
        <v>5</v>
      </c>
      <c r="R26" s="21" t="s">
        <v>430</v>
      </c>
      <c r="S26" s="1005">
        <v>1</v>
      </c>
      <c r="T26" s="969">
        <v>9</v>
      </c>
      <c r="U26" s="969">
        <v>14985</v>
      </c>
      <c r="V26" s="969">
        <v>1</v>
      </c>
      <c r="W26" s="999">
        <v>7</v>
      </c>
      <c r="X26" s="18"/>
      <c r="Y26" s="20">
        <v>5</v>
      </c>
      <c r="Z26" s="21" t="s">
        <v>430</v>
      </c>
      <c r="AA26" s="252" t="s">
        <v>526</v>
      </c>
      <c r="AB26" s="252" t="s">
        <v>526</v>
      </c>
      <c r="AC26" s="252" t="s">
        <v>526</v>
      </c>
      <c r="AD26" s="969">
        <v>2</v>
      </c>
      <c r="AE26" s="999">
        <v>12</v>
      </c>
      <c r="AF26" s="18"/>
      <c r="AG26" s="1709"/>
    </row>
    <row r="27" spans="1:33" ht="26.25">
      <c r="A27" s="25">
        <v>6</v>
      </c>
      <c r="B27" s="26" t="s">
        <v>431</v>
      </c>
      <c r="C27" s="1005">
        <v>0</v>
      </c>
      <c r="D27" s="967" t="s">
        <v>526</v>
      </c>
      <c r="E27" s="969">
        <v>0</v>
      </c>
      <c r="F27" s="969">
        <v>0</v>
      </c>
      <c r="G27" s="999">
        <v>0</v>
      </c>
      <c r="H27" s="18"/>
      <c r="I27" s="25">
        <v>6</v>
      </c>
      <c r="J27" s="26" t="s">
        <v>431</v>
      </c>
      <c r="K27" s="1005">
        <v>0</v>
      </c>
      <c r="L27" s="969">
        <v>0</v>
      </c>
      <c r="M27" s="969">
        <v>0</v>
      </c>
      <c r="N27" s="969">
        <v>0</v>
      </c>
      <c r="O27" s="999">
        <v>0</v>
      </c>
      <c r="P27" s="18"/>
      <c r="Q27" s="25">
        <v>6</v>
      </c>
      <c r="R27" s="26" t="s">
        <v>431</v>
      </c>
      <c r="S27" s="1005">
        <v>0</v>
      </c>
      <c r="T27" s="969">
        <v>0</v>
      </c>
      <c r="U27" s="969">
        <v>0</v>
      </c>
      <c r="V27" s="969">
        <v>0</v>
      </c>
      <c r="W27" s="999">
        <v>0</v>
      </c>
      <c r="X27" s="18"/>
      <c r="Y27" s="25">
        <v>6</v>
      </c>
      <c r="Z27" s="26" t="s">
        <v>431</v>
      </c>
      <c r="AA27" s="252" t="s">
        <v>526</v>
      </c>
      <c r="AB27" s="252" t="s">
        <v>526</v>
      </c>
      <c r="AC27" s="252" t="s">
        <v>526</v>
      </c>
      <c r="AD27" s="969">
        <v>0</v>
      </c>
      <c r="AE27" s="999">
        <v>0</v>
      </c>
      <c r="AF27" s="18"/>
      <c r="AG27" s="1709"/>
    </row>
    <row r="28" spans="1:33" ht="26.25">
      <c r="A28" s="20">
        <v>7</v>
      </c>
      <c r="B28" s="21" t="s">
        <v>432</v>
      </c>
      <c r="C28" s="1005">
        <v>454</v>
      </c>
      <c r="D28" s="967" t="s">
        <v>526</v>
      </c>
      <c r="E28" s="969">
        <v>1839748</v>
      </c>
      <c r="F28" s="969">
        <v>167</v>
      </c>
      <c r="G28" s="999">
        <v>490</v>
      </c>
      <c r="H28" s="18"/>
      <c r="I28" s="20">
        <v>7</v>
      </c>
      <c r="J28" s="21" t="s">
        <v>432</v>
      </c>
      <c r="K28" s="1005">
        <v>454</v>
      </c>
      <c r="L28" s="969">
        <v>2732</v>
      </c>
      <c r="M28" s="969">
        <v>1835748</v>
      </c>
      <c r="N28" s="969">
        <v>167</v>
      </c>
      <c r="O28" s="999">
        <v>490</v>
      </c>
      <c r="P28" s="18"/>
      <c r="Q28" s="20">
        <v>7</v>
      </c>
      <c r="R28" s="21" t="s">
        <v>432</v>
      </c>
      <c r="S28" s="1005">
        <v>2</v>
      </c>
      <c r="T28" s="969">
        <v>2</v>
      </c>
      <c r="U28" s="969">
        <v>4000</v>
      </c>
      <c r="V28" s="969">
        <v>2</v>
      </c>
      <c r="W28" s="999">
        <v>2</v>
      </c>
      <c r="X28" s="18"/>
      <c r="Y28" s="20">
        <v>7</v>
      </c>
      <c r="Z28" s="21" t="s">
        <v>432</v>
      </c>
      <c r="AA28" s="252" t="s">
        <v>526</v>
      </c>
      <c r="AB28" s="252" t="s">
        <v>526</v>
      </c>
      <c r="AC28" s="252" t="s">
        <v>526</v>
      </c>
      <c r="AD28" s="969">
        <v>151</v>
      </c>
      <c r="AE28" s="999">
        <v>440</v>
      </c>
      <c r="AF28" s="18"/>
      <c r="AG28" s="1709"/>
    </row>
    <row r="29" spans="1:33" ht="26.25">
      <c r="A29" s="22">
        <v>8</v>
      </c>
      <c r="B29" s="23" t="s">
        <v>433</v>
      </c>
      <c r="C29" s="1005">
        <v>0</v>
      </c>
      <c r="D29" s="967" t="s">
        <v>526</v>
      </c>
      <c r="E29" s="969">
        <v>0</v>
      </c>
      <c r="F29" s="969">
        <v>0</v>
      </c>
      <c r="G29" s="999">
        <v>0</v>
      </c>
      <c r="H29" s="18"/>
      <c r="I29" s="22">
        <v>8</v>
      </c>
      <c r="J29" s="23" t="s">
        <v>433</v>
      </c>
      <c r="K29" s="1005">
        <v>0</v>
      </c>
      <c r="L29" s="969">
        <v>0</v>
      </c>
      <c r="M29" s="969">
        <v>0</v>
      </c>
      <c r="N29" s="969">
        <v>0</v>
      </c>
      <c r="O29" s="999">
        <v>0</v>
      </c>
      <c r="P29" s="18"/>
      <c r="Q29" s="22">
        <v>8</v>
      </c>
      <c r="R29" s="23" t="s">
        <v>433</v>
      </c>
      <c r="S29" s="1005">
        <v>0</v>
      </c>
      <c r="T29" s="969">
        <v>0</v>
      </c>
      <c r="U29" s="969">
        <v>0</v>
      </c>
      <c r="V29" s="969">
        <v>0</v>
      </c>
      <c r="W29" s="999">
        <v>0</v>
      </c>
      <c r="X29" s="18"/>
      <c r="Y29" s="22">
        <v>8</v>
      </c>
      <c r="Z29" s="23" t="s">
        <v>433</v>
      </c>
      <c r="AA29" s="252" t="s">
        <v>526</v>
      </c>
      <c r="AB29" s="252" t="s">
        <v>526</v>
      </c>
      <c r="AC29" s="252" t="s">
        <v>526</v>
      </c>
      <c r="AD29" s="969">
        <v>0</v>
      </c>
      <c r="AE29" s="999">
        <v>0</v>
      </c>
      <c r="AF29" s="18"/>
      <c r="AG29" s="1709"/>
    </row>
    <row r="30" spans="1:33" ht="26.25">
      <c r="A30" s="20">
        <v>9</v>
      </c>
      <c r="B30" s="21" t="s">
        <v>434</v>
      </c>
      <c r="C30" s="1005">
        <v>0</v>
      </c>
      <c r="D30" s="967" t="s">
        <v>526</v>
      </c>
      <c r="E30" s="969">
        <v>0</v>
      </c>
      <c r="F30" s="969">
        <v>0</v>
      </c>
      <c r="G30" s="999">
        <v>0</v>
      </c>
      <c r="H30" s="18"/>
      <c r="I30" s="20">
        <v>9</v>
      </c>
      <c r="J30" s="21" t="s">
        <v>434</v>
      </c>
      <c r="K30" s="1005">
        <v>0</v>
      </c>
      <c r="L30" s="969">
        <v>0</v>
      </c>
      <c r="M30" s="969">
        <v>0</v>
      </c>
      <c r="N30" s="969">
        <v>0</v>
      </c>
      <c r="O30" s="999">
        <v>0</v>
      </c>
      <c r="P30" s="18"/>
      <c r="Q30" s="20">
        <v>9</v>
      </c>
      <c r="R30" s="21" t="s">
        <v>434</v>
      </c>
      <c r="S30" s="1005">
        <v>0</v>
      </c>
      <c r="T30" s="969">
        <v>0</v>
      </c>
      <c r="U30" s="969">
        <v>0</v>
      </c>
      <c r="V30" s="969">
        <v>0</v>
      </c>
      <c r="W30" s="999">
        <v>0</v>
      </c>
      <c r="X30" s="18"/>
      <c r="Y30" s="20">
        <v>9</v>
      </c>
      <c r="Z30" s="21" t="s">
        <v>434</v>
      </c>
      <c r="AA30" s="252" t="s">
        <v>526</v>
      </c>
      <c r="AB30" s="252" t="s">
        <v>526</v>
      </c>
      <c r="AC30" s="252" t="s">
        <v>526</v>
      </c>
      <c r="AD30" s="969">
        <v>0</v>
      </c>
      <c r="AE30" s="999">
        <v>0</v>
      </c>
      <c r="AF30" s="18"/>
      <c r="AG30" s="1709"/>
    </row>
    <row r="31" spans="1:33" ht="26.25">
      <c r="A31" s="20">
        <v>10</v>
      </c>
      <c r="B31" s="21" t="s">
        <v>435</v>
      </c>
      <c r="C31" s="1005">
        <v>157</v>
      </c>
      <c r="D31" s="967" t="s">
        <v>526</v>
      </c>
      <c r="E31" s="969">
        <v>570850</v>
      </c>
      <c r="F31" s="969">
        <v>50</v>
      </c>
      <c r="G31" s="999">
        <v>159</v>
      </c>
      <c r="H31" s="18"/>
      <c r="I31" s="20">
        <v>10</v>
      </c>
      <c r="J31" s="21" t="s">
        <v>435</v>
      </c>
      <c r="K31" s="1005">
        <v>157</v>
      </c>
      <c r="L31" s="969">
        <v>1055</v>
      </c>
      <c r="M31" s="969">
        <v>570850</v>
      </c>
      <c r="N31" s="969">
        <v>50</v>
      </c>
      <c r="O31" s="999">
        <v>159</v>
      </c>
      <c r="P31" s="18"/>
      <c r="Q31" s="20">
        <v>10</v>
      </c>
      <c r="R31" s="21" t="s">
        <v>435</v>
      </c>
      <c r="S31" s="1005">
        <v>0</v>
      </c>
      <c r="T31" s="969">
        <v>0</v>
      </c>
      <c r="U31" s="969">
        <v>0</v>
      </c>
      <c r="V31" s="969">
        <v>0</v>
      </c>
      <c r="W31" s="999">
        <v>0</v>
      </c>
      <c r="X31" s="18"/>
      <c r="Y31" s="20">
        <v>10</v>
      </c>
      <c r="Z31" s="21" t="s">
        <v>435</v>
      </c>
      <c r="AA31" s="252" t="s">
        <v>526</v>
      </c>
      <c r="AB31" s="252" t="s">
        <v>526</v>
      </c>
      <c r="AC31" s="252" t="s">
        <v>526</v>
      </c>
      <c r="AD31" s="969">
        <v>40</v>
      </c>
      <c r="AE31" s="999">
        <v>129</v>
      </c>
      <c r="AF31" s="18"/>
      <c r="AG31" s="1709"/>
    </row>
    <row r="32" spans="1:33" ht="26.25">
      <c r="A32" s="22">
        <v>11</v>
      </c>
      <c r="B32" s="23" t="s">
        <v>436</v>
      </c>
      <c r="C32" s="1005">
        <v>0</v>
      </c>
      <c r="D32" s="967" t="s">
        <v>526</v>
      </c>
      <c r="E32" s="969">
        <v>0</v>
      </c>
      <c r="F32" s="969">
        <v>0</v>
      </c>
      <c r="G32" s="999">
        <v>0</v>
      </c>
      <c r="H32" s="18"/>
      <c r="I32" s="22">
        <v>11</v>
      </c>
      <c r="J32" s="23" t="s">
        <v>436</v>
      </c>
      <c r="K32" s="1005">
        <v>0</v>
      </c>
      <c r="L32" s="969">
        <v>0</v>
      </c>
      <c r="M32" s="969">
        <v>0</v>
      </c>
      <c r="N32" s="969">
        <v>0</v>
      </c>
      <c r="O32" s="999">
        <v>0</v>
      </c>
      <c r="P32" s="18"/>
      <c r="Q32" s="22">
        <v>11</v>
      </c>
      <c r="R32" s="23" t="s">
        <v>436</v>
      </c>
      <c r="S32" s="1005">
        <v>0</v>
      </c>
      <c r="T32" s="969">
        <v>0</v>
      </c>
      <c r="U32" s="969">
        <v>0</v>
      </c>
      <c r="V32" s="969">
        <v>0</v>
      </c>
      <c r="W32" s="999">
        <v>0</v>
      </c>
      <c r="X32" s="18"/>
      <c r="Y32" s="22">
        <v>11</v>
      </c>
      <c r="Z32" s="23" t="s">
        <v>436</v>
      </c>
      <c r="AA32" s="252" t="s">
        <v>526</v>
      </c>
      <c r="AB32" s="252" t="s">
        <v>526</v>
      </c>
      <c r="AC32" s="252" t="s">
        <v>526</v>
      </c>
      <c r="AD32" s="969">
        <v>0</v>
      </c>
      <c r="AE32" s="999">
        <v>0</v>
      </c>
      <c r="AF32" s="18"/>
      <c r="AG32" s="1709"/>
    </row>
    <row r="33" spans="1:33" ht="26.25">
      <c r="A33" s="20">
        <v>12</v>
      </c>
      <c r="B33" s="21" t="s">
        <v>437</v>
      </c>
      <c r="C33" s="1005">
        <v>0</v>
      </c>
      <c r="D33" s="967" t="s">
        <v>526</v>
      </c>
      <c r="E33" s="969">
        <v>0</v>
      </c>
      <c r="F33" s="969">
        <v>0</v>
      </c>
      <c r="G33" s="999">
        <v>0</v>
      </c>
      <c r="H33" s="18"/>
      <c r="I33" s="20">
        <v>12</v>
      </c>
      <c r="J33" s="21" t="s">
        <v>437</v>
      </c>
      <c r="K33" s="1005">
        <v>0</v>
      </c>
      <c r="L33" s="969">
        <v>0</v>
      </c>
      <c r="M33" s="969">
        <v>0</v>
      </c>
      <c r="N33" s="969">
        <v>0</v>
      </c>
      <c r="O33" s="999">
        <v>0</v>
      </c>
      <c r="P33" s="18"/>
      <c r="Q33" s="20">
        <v>12</v>
      </c>
      <c r="R33" s="21" t="s">
        <v>437</v>
      </c>
      <c r="S33" s="1005">
        <v>0</v>
      </c>
      <c r="T33" s="969">
        <v>0</v>
      </c>
      <c r="U33" s="969">
        <v>0</v>
      </c>
      <c r="V33" s="969">
        <v>0</v>
      </c>
      <c r="W33" s="999">
        <v>0</v>
      </c>
      <c r="X33" s="18"/>
      <c r="Y33" s="20">
        <v>12</v>
      </c>
      <c r="Z33" s="21" t="s">
        <v>437</v>
      </c>
      <c r="AA33" s="252" t="s">
        <v>526</v>
      </c>
      <c r="AB33" s="252" t="s">
        <v>526</v>
      </c>
      <c r="AC33" s="252" t="s">
        <v>526</v>
      </c>
      <c r="AD33" s="969">
        <v>0</v>
      </c>
      <c r="AE33" s="999">
        <v>0</v>
      </c>
      <c r="AF33" s="18"/>
      <c r="AG33" s="1709"/>
    </row>
    <row r="34" spans="1:33" ht="26.25">
      <c r="A34" s="22">
        <v>13</v>
      </c>
      <c r="B34" s="23" t="s">
        <v>438</v>
      </c>
      <c r="C34" s="1005">
        <v>0</v>
      </c>
      <c r="D34" s="967" t="s">
        <v>526</v>
      </c>
      <c r="E34" s="969">
        <v>0</v>
      </c>
      <c r="F34" s="969">
        <v>0</v>
      </c>
      <c r="G34" s="999">
        <v>0</v>
      </c>
      <c r="H34" s="253"/>
      <c r="I34" s="22">
        <v>13</v>
      </c>
      <c r="J34" s="23" t="s">
        <v>438</v>
      </c>
      <c r="K34" s="1005">
        <v>0</v>
      </c>
      <c r="L34" s="969">
        <v>0</v>
      </c>
      <c r="M34" s="969">
        <v>0</v>
      </c>
      <c r="N34" s="969">
        <v>0</v>
      </c>
      <c r="O34" s="999">
        <v>0</v>
      </c>
      <c r="P34" s="18"/>
      <c r="Q34" s="22">
        <v>13</v>
      </c>
      <c r="R34" s="23" t="s">
        <v>438</v>
      </c>
      <c r="S34" s="1005">
        <v>0</v>
      </c>
      <c r="T34" s="969">
        <v>0</v>
      </c>
      <c r="U34" s="969">
        <v>0</v>
      </c>
      <c r="V34" s="969">
        <v>0</v>
      </c>
      <c r="W34" s="999">
        <v>0</v>
      </c>
      <c r="X34" s="18"/>
      <c r="Y34" s="22">
        <v>13</v>
      </c>
      <c r="Z34" s="23" t="s">
        <v>438</v>
      </c>
      <c r="AA34" s="252" t="s">
        <v>526</v>
      </c>
      <c r="AB34" s="252" t="s">
        <v>526</v>
      </c>
      <c r="AC34" s="252" t="s">
        <v>526</v>
      </c>
      <c r="AD34" s="969">
        <v>0</v>
      </c>
      <c r="AE34" s="999">
        <v>0</v>
      </c>
      <c r="AF34" s="18"/>
      <c r="AG34" s="1709"/>
    </row>
    <row r="35" spans="1:33" ht="26.25">
      <c r="A35" s="20">
        <v>14</v>
      </c>
      <c r="B35" s="21" t="s">
        <v>439</v>
      </c>
      <c r="C35" s="1005"/>
      <c r="D35" s="967" t="s">
        <v>526</v>
      </c>
      <c r="E35" s="969"/>
      <c r="F35" s="969"/>
      <c r="G35" s="999"/>
      <c r="H35" s="18"/>
      <c r="I35" s="20">
        <v>14</v>
      </c>
      <c r="J35" s="21" t="s">
        <v>439</v>
      </c>
      <c r="K35" s="1005"/>
      <c r="L35" s="969"/>
      <c r="M35" s="969"/>
      <c r="N35" s="969"/>
      <c r="O35" s="999"/>
      <c r="P35" s="18"/>
      <c r="Q35" s="20">
        <v>14</v>
      </c>
      <c r="R35" s="21" t="s">
        <v>439</v>
      </c>
      <c r="S35" s="1005"/>
      <c r="T35" s="969"/>
      <c r="U35" s="969"/>
      <c r="V35" s="969"/>
      <c r="W35" s="999"/>
      <c r="X35" s="18"/>
      <c r="Y35" s="20">
        <v>14</v>
      </c>
      <c r="Z35" s="21" t="s">
        <v>439</v>
      </c>
      <c r="AA35" s="252" t="s">
        <v>526</v>
      </c>
      <c r="AB35" s="252" t="s">
        <v>526</v>
      </c>
      <c r="AC35" s="252" t="s">
        <v>526</v>
      </c>
      <c r="AD35" s="969"/>
      <c r="AE35" s="999"/>
      <c r="AF35" s="18"/>
      <c r="AG35" s="1709"/>
    </row>
    <row r="36" spans="1:33" ht="26.25">
      <c r="A36" s="20">
        <v>15</v>
      </c>
      <c r="B36" s="21" t="s">
        <v>440</v>
      </c>
      <c r="C36" s="1005">
        <v>0</v>
      </c>
      <c r="D36" s="967" t="s">
        <v>526</v>
      </c>
      <c r="E36" s="969">
        <v>0</v>
      </c>
      <c r="F36" s="969">
        <v>0</v>
      </c>
      <c r="G36" s="999">
        <v>0</v>
      </c>
      <c r="H36" s="18"/>
      <c r="I36" s="20">
        <v>15</v>
      </c>
      <c r="J36" s="21" t="s">
        <v>440</v>
      </c>
      <c r="K36" s="1005">
        <v>0</v>
      </c>
      <c r="L36" s="969">
        <v>0</v>
      </c>
      <c r="M36" s="969">
        <v>0</v>
      </c>
      <c r="N36" s="969">
        <v>0</v>
      </c>
      <c r="O36" s="999">
        <v>0</v>
      </c>
      <c r="P36" s="18"/>
      <c r="Q36" s="20">
        <v>15</v>
      </c>
      <c r="R36" s="21" t="s">
        <v>440</v>
      </c>
      <c r="S36" s="1005">
        <v>0</v>
      </c>
      <c r="T36" s="969">
        <v>0</v>
      </c>
      <c r="U36" s="969">
        <v>0</v>
      </c>
      <c r="V36" s="969">
        <v>0</v>
      </c>
      <c r="W36" s="999">
        <v>0</v>
      </c>
      <c r="X36" s="18"/>
      <c r="Y36" s="20">
        <v>15</v>
      </c>
      <c r="Z36" s="21" t="s">
        <v>440</v>
      </c>
      <c r="AA36" s="252" t="s">
        <v>526</v>
      </c>
      <c r="AB36" s="252" t="s">
        <v>526</v>
      </c>
      <c r="AC36" s="252" t="s">
        <v>526</v>
      </c>
      <c r="AD36" s="969">
        <v>0</v>
      </c>
      <c r="AE36" s="999">
        <v>0</v>
      </c>
      <c r="AF36" s="18"/>
      <c r="AG36" s="1709"/>
    </row>
    <row r="37" spans="1:33" ht="27" thickBot="1">
      <c r="A37" s="27">
        <v>16</v>
      </c>
      <c r="B37" s="28" t="s">
        <v>441</v>
      </c>
      <c r="C37" s="1006">
        <v>3</v>
      </c>
      <c r="D37" s="1007" t="s">
        <v>526</v>
      </c>
      <c r="E37" s="1008">
        <v>27300</v>
      </c>
      <c r="F37" s="1008">
        <v>3</v>
      </c>
      <c r="G37" s="1009">
        <v>7</v>
      </c>
      <c r="H37" s="18"/>
      <c r="I37" s="27">
        <v>16</v>
      </c>
      <c r="J37" s="28" t="s">
        <v>441</v>
      </c>
      <c r="K37" s="1006">
        <v>3</v>
      </c>
      <c r="L37" s="1008">
        <v>17</v>
      </c>
      <c r="M37" s="1008">
        <v>27300</v>
      </c>
      <c r="N37" s="1008">
        <v>3</v>
      </c>
      <c r="O37" s="1009">
        <v>7</v>
      </c>
      <c r="P37" s="18"/>
      <c r="Q37" s="27">
        <v>16</v>
      </c>
      <c r="R37" s="28" t="s">
        <v>441</v>
      </c>
      <c r="S37" s="1006">
        <v>0</v>
      </c>
      <c r="T37" s="1008">
        <v>0</v>
      </c>
      <c r="U37" s="1008">
        <v>0</v>
      </c>
      <c r="V37" s="1008">
        <v>0</v>
      </c>
      <c r="W37" s="1009">
        <v>0</v>
      </c>
      <c r="X37" s="18"/>
      <c r="Y37" s="27">
        <v>16</v>
      </c>
      <c r="Z37" s="28" t="s">
        <v>441</v>
      </c>
      <c r="AA37" s="256" t="s">
        <v>526</v>
      </c>
      <c r="AB37" s="256" t="s">
        <v>526</v>
      </c>
      <c r="AC37" s="256" t="s">
        <v>526</v>
      </c>
      <c r="AD37" s="1008">
        <v>2</v>
      </c>
      <c r="AE37" s="1009">
        <v>6</v>
      </c>
      <c r="AF37" s="18"/>
      <c r="AG37" s="1709"/>
    </row>
    <row r="38" spans="1:33" ht="27" thickBot="1">
      <c r="A38" s="257"/>
      <c r="B38" s="258" t="s">
        <v>442</v>
      </c>
      <c r="C38" s="1001">
        <f>SUM(C22:C37)</f>
        <v>652</v>
      </c>
      <c r="D38" s="231" t="s">
        <v>538</v>
      </c>
      <c r="E38" s="1001">
        <f>SUM(E22:E37)</f>
        <v>2559482</v>
      </c>
      <c r="F38" s="1001">
        <f>SUM(F22:F37)</f>
        <v>233</v>
      </c>
      <c r="G38" s="1001">
        <f>SUM(G22:G37)</f>
        <v>709</v>
      </c>
      <c r="H38" s="18"/>
      <c r="I38" s="257"/>
      <c r="J38" s="258" t="s">
        <v>442</v>
      </c>
      <c r="K38" s="1001">
        <f>SUM(K22:K37)</f>
        <v>652</v>
      </c>
      <c r="L38" s="1001">
        <f>SUM(L22:L37)</f>
        <v>3952</v>
      </c>
      <c r="M38" s="1001">
        <f>SUM(M22:M37)</f>
        <v>2535427</v>
      </c>
      <c r="N38" s="1001">
        <f>SUM(N22:N37)</f>
        <v>233</v>
      </c>
      <c r="O38" s="1001">
        <f>SUM(O22:O37)</f>
        <v>709</v>
      </c>
      <c r="P38" s="18"/>
      <c r="Q38" s="257"/>
      <c r="R38" s="258" t="s">
        <v>442</v>
      </c>
      <c r="S38" s="1001">
        <f>SUM(S22:S37)</f>
        <v>17</v>
      </c>
      <c r="T38" s="1001">
        <f>SUM(T22:T37)</f>
        <v>50</v>
      </c>
      <c r="U38" s="1001">
        <f>SUM(U22:U37)</f>
        <v>24055</v>
      </c>
      <c r="V38" s="1001">
        <f>SUM(V22:V37)</f>
        <v>13</v>
      </c>
      <c r="W38" s="1001">
        <f>SUM(W22:W37)</f>
        <v>45</v>
      </c>
      <c r="X38" s="18"/>
      <c r="Y38" s="257"/>
      <c r="Z38" s="258" t="s">
        <v>442</v>
      </c>
      <c r="AA38" s="259" t="s">
        <v>538</v>
      </c>
      <c r="AB38" s="259" t="s">
        <v>538</v>
      </c>
      <c r="AC38" s="259" t="s">
        <v>538</v>
      </c>
      <c r="AD38" s="1001">
        <f>SUM(AD22:AD37)</f>
        <v>213</v>
      </c>
      <c r="AE38" s="1001">
        <f>SUM(AE22:AE37)</f>
        <v>646</v>
      </c>
      <c r="AF38" s="18"/>
      <c r="AG38" s="1709"/>
    </row>
    <row r="39" ht="23.25">
      <c r="AH39" s="15" t="s">
        <v>746</v>
      </c>
    </row>
    <row r="41" spans="34:41" ht="23.25">
      <c r="AH41" s="15" t="s">
        <v>858</v>
      </c>
      <c r="AI41" s="15" t="s">
        <v>859</v>
      </c>
      <c r="AJ41" s="30"/>
      <c r="AM41" s="207"/>
      <c r="AN41" s="41"/>
      <c r="AO41" s="41"/>
    </row>
    <row r="42" spans="11:41" ht="23.25">
      <c r="K42" s="124"/>
      <c r="L42" s="123" t="s">
        <v>860</v>
      </c>
      <c r="M42" s="124"/>
      <c r="S42" s="124"/>
      <c r="T42" s="123" t="s">
        <v>861</v>
      </c>
      <c r="U42" s="124"/>
      <c r="AH42" s="15"/>
      <c r="AI42" s="15" t="s">
        <v>862</v>
      </c>
      <c r="AJ42" s="30"/>
      <c r="AK42" s="30"/>
      <c r="AL42" s="237"/>
      <c r="AM42" s="207"/>
      <c r="AN42" s="237"/>
      <c r="AO42" s="41"/>
    </row>
    <row r="43" spans="11:41" ht="23.25">
      <c r="K43" s="124"/>
      <c r="L43" s="127" t="s">
        <v>532</v>
      </c>
      <c r="M43" s="127"/>
      <c r="S43" s="124"/>
      <c r="T43" s="127" t="s">
        <v>532</v>
      </c>
      <c r="U43" s="127"/>
      <c r="AH43" s="39"/>
      <c r="AI43" s="15" t="s">
        <v>863</v>
      </c>
      <c r="AJ43" s="41"/>
      <c r="AK43" s="237"/>
      <c r="AL43" s="237"/>
      <c r="AM43" s="207"/>
      <c r="AN43" s="237"/>
      <c r="AO43" s="41"/>
    </row>
    <row r="44" spans="11:41" ht="24" thickBot="1">
      <c r="K44" s="124"/>
      <c r="L44" s="127" t="s">
        <v>535</v>
      </c>
      <c r="M44" s="127" t="s">
        <v>536</v>
      </c>
      <c r="S44" s="124"/>
      <c r="T44" s="127" t="s">
        <v>535</v>
      </c>
      <c r="U44" s="127" t="s">
        <v>536</v>
      </c>
      <c r="AH44" s="15" t="s">
        <v>864</v>
      </c>
      <c r="AI44" s="15"/>
      <c r="AJ44" s="224"/>
      <c r="AK44" s="237"/>
      <c r="AL44" s="224"/>
      <c r="AM44" s="240"/>
      <c r="AN44" s="224"/>
      <c r="AO44" s="224"/>
    </row>
    <row r="45" spans="11:41" ht="20.25">
      <c r="K45" s="124"/>
      <c r="L45" s="127" t="s">
        <v>537</v>
      </c>
      <c r="M45" s="127"/>
      <c r="S45" s="124"/>
      <c r="T45" s="127" t="s">
        <v>537</v>
      </c>
      <c r="U45" s="127"/>
      <c r="AH45" s="260"/>
      <c r="AI45" s="261"/>
      <c r="AJ45" s="4"/>
      <c r="AK45" s="213"/>
      <c r="AL45" s="262"/>
      <c r="AM45" s="262"/>
      <c r="AN45" s="262"/>
      <c r="AO45" s="3"/>
    </row>
    <row r="46" spans="11:41" ht="20.25">
      <c r="K46" s="136" t="s">
        <v>426</v>
      </c>
      <c r="L46" s="216">
        <f aca="true" t="shared" si="0" ref="L46:L62">M22/L22</f>
        <v>2870</v>
      </c>
      <c r="M46" s="216">
        <f aca="true" t="shared" si="1" ref="M46:M62">L22/K22</f>
        <v>4</v>
      </c>
      <c r="S46" s="136" t="s">
        <v>426</v>
      </c>
      <c r="T46" s="216" t="e">
        <f aca="true" t="shared" si="2" ref="T46:T62">U22/T22</f>
        <v>#DIV/0!</v>
      </c>
      <c r="U46" s="216" t="e">
        <f aca="true" t="shared" si="3" ref="U46:U62">T22/S22</f>
        <v>#DIV/0!</v>
      </c>
      <c r="AH46" s="9"/>
      <c r="AI46" s="36"/>
      <c r="AJ46" s="121"/>
      <c r="AK46" s="263" t="s">
        <v>865</v>
      </c>
      <c r="AL46" s="10" t="s">
        <v>516</v>
      </c>
      <c r="AM46" s="10" t="s">
        <v>517</v>
      </c>
      <c r="AN46" s="10" t="s">
        <v>516</v>
      </c>
      <c r="AO46" s="10" t="s">
        <v>518</v>
      </c>
    </row>
    <row r="47" spans="11:41" ht="20.25">
      <c r="K47" s="136" t="s">
        <v>427</v>
      </c>
      <c r="L47" s="216" t="e">
        <f t="shared" si="0"/>
        <v>#DIV/0!</v>
      </c>
      <c r="M47" s="216" t="e">
        <f t="shared" si="1"/>
        <v>#DIV/0!</v>
      </c>
      <c r="S47" s="136" t="s">
        <v>427</v>
      </c>
      <c r="T47" s="216" t="e">
        <f t="shared" si="2"/>
        <v>#DIV/0!</v>
      </c>
      <c r="U47" s="216" t="e">
        <f t="shared" si="3"/>
        <v>#DIV/0!</v>
      </c>
      <c r="AH47" s="264"/>
      <c r="AI47" s="238" t="s">
        <v>531</v>
      </c>
      <c r="AJ47" s="13"/>
      <c r="AK47" s="263" t="s">
        <v>866</v>
      </c>
      <c r="AL47" s="10" t="s">
        <v>520</v>
      </c>
      <c r="AM47" s="10" t="s">
        <v>520</v>
      </c>
      <c r="AN47" s="10" t="s">
        <v>521</v>
      </c>
      <c r="AO47" s="10" t="s">
        <v>522</v>
      </c>
    </row>
    <row r="48" spans="11:41" ht="20.25">
      <c r="K48" s="136" t="s">
        <v>428</v>
      </c>
      <c r="L48" s="216">
        <f t="shared" si="0"/>
        <v>557.2213740458016</v>
      </c>
      <c r="M48" s="216">
        <f t="shared" si="1"/>
        <v>3.742857142857143</v>
      </c>
      <c r="S48" s="136" t="s">
        <v>428</v>
      </c>
      <c r="T48" s="216">
        <f t="shared" si="2"/>
        <v>130</v>
      </c>
      <c r="U48" s="216">
        <f t="shared" si="3"/>
        <v>2.7857142857142856</v>
      </c>
      <c r="AH48" s="264"/>
      <c r="AI48" s="36"/>
      <c r="AJ48" s="121"/>
      <c r="AK48" s="263" t="s">
        <v>867</v>
      </c>
      <c r="AL48" s="37"/>
      <c r="AM48" s="10" t="s">
        <v>534</v>
      </c>
      <c r="AN48" s="37"/>
      <c r="AO48" s="12"/>
    </row>
    <row r="49" spans="11:41" ht="21" thickBot="1">
      <c r="K49" s="136" t="s">
        <v>429</v>
      </c>
      <c r="L49" s="216" t="e">
        <f t="shared" si="0"/>
        <v>#DIV/0!</v>
      </c>
      <c r="M49" s="216" t="e">
        <f t="shared" si="1"/>
        <v>#DIV/0!</v>
      </c>
      <c r="S49" s="136" t="s">
        <v>429</v>
      </c>
      <c r="T49" s="216" t="e">
        <f t="shared" si="2"/>
        <v>#DIV/0!</v>
      </c>
      <c r="U49" s="265" t="e">
        <f t="shared" si="3"/>
        <v>#DIV/0!</v>
      </c>
      <c r="AH49" s="266"/>
      <c r="AI49" s="242"/>
      <c r="AJ49" s="225"/>
      <c r="AK49" s="263" t="s">
        <v>868</v>
      </c>
      <c r="AL49" s="246"/>
      <c r="AM49" s="247"/>
      <c r="AN49" s="246"/>
      <c r="AO49" s="246"/>
    </row>
    <row r="50" spans="11:41" ht="24" thickBot="1">
      <c r="K50" s="136" t="s">
        <v>430</v>
      </c>
      <c r="L50" s="216">
        <f t="shared" si="0"/>
        <v>1311.7692307692307</v>
      </c>
      <c r="M50" s="216">
        <f t="shared" si="1"/>
        <v>6.5</v>
      </c>
      <c r="S50" s="136" t="s">
        <v>430</v>
      </c>
      <c r="T50" s="216">
        <f t="shared" si="2"/>
        <v>1665</v>
      </c>
      <c r="U50" s="216">
        <f t="shared" si="3"/>
        <v>9</v>
      </c>
      <c r="AH50" s="267"/>
      <c r="AI50" s="268">
        <v>0</v>
      </c>
      <c r="AJ50" s="269"/>
      <c r="AK50" s="14">
        <v>1</v>
      </c>
      <c r="AL50" s="14">
        <v>2</v>
      </c>
      <c r="AM50" s="14">
        <v>3</v>
      </c>
      <c r="AN50" s="14">
        <v>4</v>
      </c>
      <c r="AO50" s="14">
        <v>5</v>
      </c>
    </row>
    <row r="51" spans="11:41" ht="20.25">
      <c r="K51" s="136" t="s">
        <v>431</v>
      </c>
      <c r="L51" s="216" t="e">
        <f t="shared" si="0"/>
        <v>#DIV/0!</v>
      </c>
      <c r="M51" s="216" t="e">
        <f t="shared" si="1"/>
        <v>#DIV/0!</v>
      </c>
      <c r="S51" s="136" t="s">
        <v>431</v>
      </c>
      <c r="T51" s="216" t="e">
        <f t="shared" si="2"/>
        <v>#DIV/0!</v>
      </c>
      <c r="U51" s="216" t="e">
        <f t="shared" si="3"/>
        <v>#DIV/0!</v>
      </c>
      <c r="AH51" s="270"/>
      <c r="AI51" s="271"/>
      <c r="AJ51" s="272"/>
      <c r="AK51" s="273"/>
      <c r="AL51" s="273"/>
      <c r="AM51" s="273"/>
      <c r="AN51" s="273"/>
      <c r="AO51" s="274"/>
    </row>
    <row r="52" spans="11:41" ht="26.25">
      <c r="K52" s="136" t="s">
        <v>432</v>
      </c>
      <c r="L52" s="216">
        <f t="shared" si="0"/>
        <v>671.9428989751098</v>
      </c>
      <c r="M52" s="216">
        <f t="shared" si="1"/>
        <v>6.0176211453744495</v>
      </c>
      <c r="S52" s="136" t="s">
        <v>432</v>
      </c>
      <c r="T52" s="216">
        <f t="shared" si="2"/>
        <v>2000</v>
      </c>
      <c r="U52" s="216">
        <f t="shared" si="3"/>
        <v>1</v>
      </c>
      <c r="AH52" s="275" t="s">
        <v>869</v>
      </c>
      <c r="AI52" s="276"/>
      <c r="AJ52" s="277">
        <v>1</v>
      </c>
      <c r="AK52" s="278">
        <f>C38</f>
        <v>652</v>
      </c>
      <c r="AL52" s="279" t="s">
        <v>526</v>
      </c>
      <c r="AM52" s="278">
        <f>E38</f>
        <v>2559482</v>
      </c>
      <c r="AN52" s="278">
        <f>F38</f>
        <v>233</v>
      </c>
      <c r="AO52" s="280">
        <f>G38</f>
        <v>709</v>
      </c>
    </row>
    <row r="53" spans="11:41" ht="20.25">
      <c r="K53" s="136" t="s">
        <v>433</v>
      </c>
      <c r="L53" s="216" t="e">
        <f t="shared" si="0"/>
        <v>#DIV/0!</v>
      </c>
      <c r="M53" s="216" t="e">
        <f t="shared" si="1"/>
        <v>#DIV/0!</v>
      </c>
      <c r="S53" s="136" t="s">
        <v>433</v>
      </c>
      <c r="T53" s="216" t="e">
        <f t="shared" si="2"/>
        <v>#DIV/0!</v>
      </c>
      <c r="U53" s="216" t="e">
        <f t="shared" si="3"/>
        <v>#DIV/0!</v>
      </c>
      <c r="AH53" s="281"/>
      <c r="AI53" s="282" t="s">
        <v>309</v>
      </c>
      <c r="AJ53" s="283"/>
      <c r="AK53" s="284"/>
      <c r="AL53" s="284"/>
      <c r="AM53" s="284"/>
      <c r="AN53" s="284"/>
      <c r="AO53" s="285"/>
    </row>
    <row r="54" spans="11:41" ht="20.25">
      <c r="K54" s="136" t="s">
        <v>434</v>
      </c>
      <c r="L54" s="216" t="e">
        <f t="shared" si="0"/>
        <v>#DIV/0!</v>
      </c>
      <c r="M54" s="216" t="e">
        <f t="shared" si="1"/>
        <v>#DIV/0!</v>
      </c>
      <c r="S54" s="136" t="s">
        <v>434</v>
      </c>
      <c r="T54" s="216" t="e">
        <f t="shared" si="2"/>
        <v>#DIV/0!</v>
      </c>
      <c r="U54" s="216" t="e">
        <f t="shared" si="3"/>
        <v>#DIV/0!</v>
      </c>
      <c r="AH54" s="281"/>
      <c r="AI54" s="286"/>
      <c r="AJ54" s="287"/>
      <c r="AK54" s="284"/>
      <c r="AL54" s="284"/>
      <c r="AM54" s="284"/>
      <c r="AN54" s="284"/>
      <c r="AO54" s="285"/>
    </row>
    <row r="55" spans="11:41" ht="20.25">
      <c r="K55" s="136" t="s">
        <v>435</v>
      </c>
      <c r="L55" s="216">
        <f t="shared" si="0"/>
        <v>541.0900473933649</v>
      </c>
      <c r="M55" s="216">
        <f t="shared" si="1"/>
        <v>6.719745222929936</v>
      </c>
      <c r="S55" s="136" t="s">
        <v>435</v>
      </c>
      <c r="T55" s="216" t="e">
        <f t="shared" si="2"/>
        <v>#DIV/0!</v>
      </c>
      <c r="U55" s="216" t="e">
        <f t="shared" si="3"/>
        <v>#DIV/0!</v>
      </c>
      <c r="AH55" s="281"/>
      <c r="AI55" s="286" t="s">
        <v>870</v>
      </c>
      <c r="AJ55" s="287">
        <v>2</v>
      </c>
      <c r="AK55" s="284">
        <f>K38</f>
        <v>652</v>
      </c>
      <c r="AL55" s="284">
        <f>L38</f>
        <v>3952</v>
      </c>
      <c r="AM55" s="284">
        <f>M38</f>
        <v>2535427</v>
      </c>
      <c r="AN55" s="288">
        <f>N38</f>
        <v>233</v>
      </c>
      <c r="AO55" s="289">
        <f>O38</f>
        <v>709</v>
      </c>
    </row>
    <row r="56" spans="11:41" ht="20.25">
      <c r="K56" s="136" t="s">
        <v>436</v>
      </c>
      <c r="L56" s="216" t="e">
        <f t="shared" si="0"/>
        <v>#DIV/0!</v>
      </c>
      <c r="M56" s="216" t="e">
        <f t="shared" si="1"/>
        <v>#DIV/0!</v>
      </c>
      <c r="S56" s="136" t="s">
        <v>436</v>
      </c>
      <c r="T56" s="216" t="e">
        <f t="shared" si="2"/>
        <v>#DIV/0!</v>
      </c>
      <c r="U56" s="216" t="e">
        <f t="shared" si="3"/>
        <v>#DIV/0!</v>
      </c>
      <c r="AH56" s="281"/>
      <c r="AI56" s="290"/>
      <c r="AJ56" s="291"/>
      <c r="AK56" s="292"/>
      <c r="AL56" s="292"/>
      <c r="AM56" s="292"/>
      <c r="AN56" s="292"/>
      <c r="AO56" s="285"/>
    </row>
    <row r="57" spans="11:41" ht="20.25">
      <c r="K57" s="136" t="s">
        <v>437</v>
      </c>
      <c r="L57" s="216" t="e">
        <f t="shared" si="0"/>
        <v>#DIV/0!</v>
      </c>
      <c r="M57" s="216" t="e">
        <f t="shared" si="1"/>
        <v>#DIV/0!</v>
      </c>
      <c r="S57" s="136" t="s">
        <v>437</v>
      </c>
      <c r="T57" s="216" t="e">
        <f t="shared" si="2"/>
        <v>#DIV/0!</v>
      </c>
      <c r="U57" s="216" t="e">
        <f t="shared" si="3"/>
        <v>#DIV/0!</v>
      </c>
      <c r="AH57" s="281"/>
      <c r="AI57" s="286"/>
      <c r="AJ57" s="287"/>
      <c r="AK57" s="284"/>
      <c r="AL57" s="284"/>
      <c r="AM57" s="284"/>
      <c r="AN57" s="284"/>
      <c r="AO57" s="285"/>
    </row>
    <row r="58" spans="11:41" ht="20.25">
      <c r="K58" s="136" t="s">
        <v>438</v>
      </c>
      <c r="L58" s="216" t="e">
        <f t="shared" si="0"/>
        <v>#DIV/0!</v>
      </c>
      <c r="M58" s="216" t="e">
        <f t="shared" si="1"/>
        <v>#DIV/0!</v>
      </c>
      <c r="S58" s="136" t="s">
        <v>438</v>
      </c>
      <c r="T58" s="216" t="e">
        <f t="shared" si="2"/>
        <v>#DIV/0!</v>
      </c>
      <c r="U58" s="216" t="e">
        <f t="shared" si="3"/>
        <v>#DIV/0!</v>
      </c>
      <c r="AH58" s="281"/>
      <c r="AI58" s="293" t="s">
        <v>871</v>
      </c>
      <c r="AJ58" s="277">
        <v>3</v>
      </c>
      <c r="AK58" s="288">
        <f>S38</f>
        <v>17</v>
      </c>
      <c r="AL58" s="288">
        <f>T38</f>
        <v>50</v>
      </c>
      <c r="AM58" s="288">
        <f>U38</f>
        <v>24055</v>
      </c>
      <c r="AN58" s="288">
        <f>V38</f>
        <v>13</v>
      </c>
      <c r="AO58" s="289">
        <f>W38</f>
        <v>45</v>
      </c>
    </row>
    <row r="59" spans="11:41" ht="20.25">
      <c r="K59" s="136" t="s">
        <v>439</v>
      </c>
      <c r="L59" s="216" t="e">
        <f t="shared" si="0"/>
        <v>#DIV/0!</v>
      </c>
      <c r="M59" s="216" t="e">
        <f t="shared" si="1"/>
        <v>#DIV/0!</v>
      </c>
      <c r="S59" s="136" t="s">
        <v>439</v>
      </c>
      <c r="T59" s="216" t="e">
        <f t="shared" si="2"/>
        <v>#DIV/0!</v>
      </c>
      <c r="U59" s="216" t="e">
        <f t="shared" si="3"/>
        <v>#DIV/0!</v>
      </c>
      <c r="AH59" s="264"/>
      <c r="AI59" s="282" t="s">
        <v>872</v>
      </c>
      <c r="AJ59" s="283"/>
      <c r="AK59" s="294"/>
      <c r="AL59" s="294"/>
      <c r="AM59" s="294"/>
      <c r="AN59" s="284"/>
      <c r="AO59" s="285"/>
    </row>
    <row r="60" spans="11:41" ht="20.25">
      <c r="K60" s="136" t="s">
        <v>440</v>
      </c>
      <c r="L60" s="216" t="e">
        <f t="shared" si="0"/>
        <v>#DIV/0!</v>
      </c>
      <c r="M60" s="216" t="e">
        <f t="shared" si="1"/>
        <v>#DIV/0!</v>
      </c>
      <c r="S60" s="136" t="s">
        <v>440</v>
      </c>
      <c r="T60" s="216" t="e">
        <f t="shared" si="2"/>
        <v>#DIV/0!</v>
      </c>
      <c r="U60" s="216" t="e">
        <f t="shared" si="3"/>
        <v>#DIV/0!</v>
      </c>
      <c r="AH60" s="281"/>
      <c r="AI60" s="286" t="s">
        <v>873</v>
      </c>
      <c r="AJ60" s="287"/>
      <c r="AK60" s="294"/>
      <c r="AL60" s="294"/>
      <c r="AM60" s="294"/>
      <c r="AN60" s="284"/>
      <c r="AO60" s="285"/>
    </row>
    <row r="61" spans="11:41" ht="21" customHeight="1" thickBot="1">
      <c r="K61" s="136" t="s">
        <v>441</v>
      </c>
      <c r="L61" s="216">
        <f t="shared" si="0"/>
        <v>1605.8823529411766</v>
      </c>
      <c r="M61" s="216">
        <f t="shared" si="1"/>
        <v>5.666666666666667</v>
      </c>
      <c r="S61" s="136" t="s">
        <v>441</v>
      </c>
      <c r="T61" s="216" t="e">
        <f t="shared" si="2"/>
        <v>#DIV/0!</v>
      </c>
      <c r="U61" s="216" t="e">
        <f t="shared" si="3"/>
        <v>#DIV/0!</v>
      </c>
      <c r="AH61" s="295"/>
      <c r="AI61" s="296" t="s">
        <v>0</v>
      </c>
      <c r="AJ61" s="297">
        <v>4</v>
      </c>
      <c r="AK61" s="298" t="s">
        <v>526</v>
      </c>
      <c r="AL61" s="298" t="s">
        <v>526</v>
      </c>
      <c r="AM61" s="298" t="s">
        <v>526</v>
      </c>
      <c r="AN61" s="299">
        <f>AD38</f>
        <v>213</v>
      </c>
      <c r="AO61" s="300">
        <f>AE38</f>
        <v>646</v>
      </c>
    </row>
    <row r="62" spans="11:21" ht="15">
      <c r="K62" s="136" t="s">
        <v>442</v>
      </c>
      <c r="L62" s="216">
        <f t="shared" si="0"/>
        <v>641.5554149797571</v>
      </c>
      <c r="M62" s="216">
        <f t="shared" si="1"/>
        <v>6.061349693251533</v>
      </c>
      <c r="S62" s="136" t="s">
        <v>442</v>
      </c>
      <c r="T62" s="216">
        <f t="shared" si="2"/>
        <v>481.1</v>
      </c>
      <c r="U62" s="216">
        <f t="shared" si="3"/>
        <v>2.9411764705882355</v>
      </c>
    </row>
    <row r="64" ht="12.75">
      <c r="AM64" s="111"/>
    </row>
  </sheetData>
  <printOptions/>
  <pageMargins left="0.28" right="0.19" top="1.08" bottom="0.48" header="0.51" footer="0.27"/>
  <pageSetup fitToHeight="1" fitToWidth="1" horizontalDpi="300" verticalDpi="300" orientation="landscape" paperSize="9" scale="1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2">
    <pageSetUpPr fitToPage="1"/>
  </sheetPr>
  <dimension ref="A1:AW64"/>
  <sheetViews>
    <sheetView zoomScale="55" zoomScaleNormal="55" workbookViewId="0" topLeftCell="A1">
      <selection activeCell="AO65" sqref="AO65"/>
    </sheetView>
  </sheetViews>
  <sheetFormatPr defaultColWidth="9.140625" defaultRowHeight="12.75"/>
  <cols>
    <col min="1" max="1" width="8.8515625" style="111" customWidth="1"/>
    <col min="2" max="2" width="42.7109375" style="111" customWidth="1"/>
    <col min="3" max="3" width="32.57421875" style="111" customWidth="1"/>
    <col min="4" max="4" width="32.00390625" style="111" customWidth="1"/>
    <col min="5" max="5" width="25.00390625" style="111" customWidth="1"/>
    <col min="6" max="6" width="33.421875" style="111" customWidth="1"/>
    <col min="7" max="8" width="8.8515625" style="111" customWidth="1"/>
    <col min="9" max="9" width="41.57421875" style="111" customWidth="1"/>
    <col min="10" max="10" width="29.57421875" style="111" customWidth="1"/>
    <col min="11" max="11" width="29.8515625" style="111" customWidth="1"/>
    <col min="12" max="12" width="31.140625" style="111" customWidth="1"/>
    <col min="13" max="13" width="30.8515625" style="111" customWidth="1"/>
    <col min="14" max="15" width="8.8515625" style="111" customWidth="1"/>
    <col min="16" max="16" width="38.00390625" style="111" customWidth="1"/>
    <col min="17" max="17" width="33.28125" style="111" customWidth="1"/>
    <col min="18" max="18" width="34.00390625" style="111" customWidth="1"/>
    <col min="19" max="19" width="29.8515625" style="111" customWidth="1"/>
    <col min="20" max="20" width="31.8515625" style="111" customWidth="1"/>
    <col min="21" max="22" width="8.8515625" style="111" customWidth="1"/>
    <col min="23" max="23" width="41.00390625" style="111" customWidth="1"/>
    <col min="24" max="24" width="26.7109375" style="111" customWidth="1"/>
    <col min="25" max="25" width="32.00390625" style="111" customWidth="1"/>
    <col min="26" max="26" width="30.00390625" style="111" customWidth="1"/>
    <col min="27" max="27" width="35.57421875" style="111" customWidth="1"/>
    <col min="28" max="29" width="8.8515625" style="111" customWidth="1"/>
    <col min="30" max="30" width="40.421875" style="111" customWidth="1"/>
    <col min="31" max="31" width="32.421875" style="111" customWidth="1"/>
    <col min="32" max="32" width="34.421875" style="111" customWidth="1"/>
    <col min="33" max="33" width="28.7109375" style="111" customWidth="1"/>
    <col min="34" max="34" width="32.421875" style="111" customWidth="1"/>
    <col min="35" max="35" width="8.8515625" style="111" customWidth="1"/>
    <col min="36" max="36" width="59.8515625" style="111" customWidth="1"/>
    <col min="37" max="37" width="5.421875" style="111" customWidth="1"/>
    <col min="38" max="38" width="25.140625" style="111" customWidth="1"/>
    <col min="39" max="39" width="22.7109375" style="111" customWidth="1"/>
    <col min="40" max="40" width="23.7109375" style="111" customWidth="1"/>
    <col min="41" max="41" width="23.28125" style="111" customWidth="1"/>
    <col min="42" max="42" width="26.7109375" style="111" customWidth="1"/>
    <col min="43" max="43" width="26.28125" style="111" customWidth="1"/>
    <col min="44" max="44" width="20.00390625" style="111" customWidth="1"/>
    <col min="45" max="51" width="22.421875" style="111" customWidth="1"/>
    <col min="52" max="16384" width="8.8515625" style="111" customWidth="1"/>
  </cols>
  <sheetData>
    <row r="1" spans="1:34" ht="30">
      <c r="A1" s="567" t="s">
        <v>286</v>
      </c>
      <c r="B1" s="568"/>
      <c r="C1" s="568"/>
      <c r="D1" s="568"/>
      <c r="E1" s="569"/>
      <c r="F1" s="569"/>
      <c r="G1" s="569"/>
      <c r="H1" s="567" t="s">
        <v>286</v>
      </c>
      <c r="I1" s="568"/>
      <c r="J1" s="568"/>
      <c r="K1" s="568"/>
      <c r="L1" s="569"/>
      <c r="M1" s="569"/>
      <c r="N1" s="569"/>
      <c r="O1" s="567" t="s">
        <v>286</v>
      </c>
      <c r="P1" s="568"/>
      <c r="Q1" s="568"/>
      <c r="R1" s="568"/>
      <c r="S1" s="569"/>
      <c r="T1" s="569"/>
      <c r="U1" s="569"/>
      <c r="V1" s="567" t="s">
        <v>286</v>
      </c>
      <c r="W1" s="568"/>
      <c r="X1" s="568"/>
      <c r="Y1" s="568"/>
      <c r="Z1" s="569"/>
      <c r="AA1" s="569"/>
      <c r="AB1" s="569"/>
      <c r="AC1" s="567" t="s">
        <v>286</v>
      </c>
      <c r="AD1" s="568"/>
      <c r="AE1" s="568"/>
      <c r="AF1" s="568"/>
      <c r="AG1" s="569"/>
      <c r="AH1" s="569"/>
    </row>
    <row r="2" spans="1:34" ht="15.75">
      <c r="A2" s="570"/>
      <c r="B2" s="571"/>
      <c r="C2" s="571"/>
      <c r="D2" s="571"/>
      <c r="E2" s="571"/>
      <c r="F2" s="571"/>
      <c r="G2" s="571"/>
      <c r="H2" s="570"/>
      <c r="I2" s="571"/>
      <c r="J2" s="571"/>
      <c r="K2" s="571"/>
      <c r="L2" s="571"/>
      <c r="M2" s="571"/>
      <c r="O2" s="570"/>
      <c r="P2" s="571"/>
      <c r="Q2" s="571"/>
      <c r="R2" s="571"/>
      <c r="S2" s="571"/>
      <c r="T2" s="571"/>
      <c r="V2" s="570"/>
      <c r="W2" s="571"/>
      <c r="X2" s="571"/>
      <c r="Y2" s="571"/>
      <c r="Z2" s="571"/>
      <c r="AA2" s="571"/>
      <c r="AC2" s="570"/>
      <c r="AD2" s="571" t="s">
        <v>1</v>
      </c>
      <c r="AE2" s="571"/>
      <c r="AF2" s="571"/>
      <c r="AG2" s="571"/>
      <c r="AH2" s="571"/>
    </row>
    <row r="3" spans="1:34" ht="24" thickBot="1">
      <c r="A3" s="572" t="s">
        <v>2</v>
      </c>
      <c r="B3" s="573"/>
      <c r="C3" s="573"/>
      <c r="D3" s="573"/>
      <c r="E3" s="574"/>
      <c r="F3" s="575" t="s">
        <v>3</v>
      </c>
      <c r="G3" s="574"/>
      <c r="H3" s="572" t="s">
        <v>2</v>
      </c>
      <c r="I3" s="573"/>
      <c r="J3" s="573"/>
      <c r="K3" s="573"/>
      <c r="L3" s="574"/>
      <c r="M3" s="575" t="s">
        <v>4</v>
      </c>
      <c r="N3" s="576"/>
      <c r="O3" s="572" t="s">
        <v>2</v>
      </c>
      <c r="P3" s="573"/>
      <c r="Q3" s="573"/>
      <c r="R3" s="573"/>
      <c r="S3" s="574"/>
      <c r="T3" s="575" t="s">
        <v>5</v>
      </c>
      <c r="U3" s="576"/>
      <c r="V3" s="572" t="s">
        <v>2</v>
      </c>
      <c r="W3" s="573"/>
      <c r="X3" s="573"/>
      <c r="Y3" s="573"/>
      <c r="Z3" s="574"/>
      <c r="AA3" s="575" t="s">
        <v>6</v>
      </c>
      <c r="AB3" s="576"/>
      <c r="AC3" s="572" t="s">
        <v>2</v>
      </c>
      <c r="AD3" s="573"/>
      <c r="AE3" s="573"/>
      <c r="AF3" s="573"/>
      <c r="AG3" s="574"/>
      <c r="AH3" s="575" t="s">
        <v>563</v>
      </c>
    </row>
    <row r="4" spans="1:34" ht="25.5" customHeight="1">
      <c r="A4" s="577"/>
      <c r="B4" s="578"/>
      <c r="C4" s="579" t="s">
        <v>7</v>
      </c>
      <c r="D4" s="578"/>
      <c r="E4" s="578"/>
      <c r="F4" s="580"/>
      <c r="G4" s="581"/>
      <c r="H4" s="577"/>
      <c r="I4" s="578"/>
      <c r="J4" s="579" t="s">
        <v>8</v>
      </c>
      <c r="K4" s="578"/>
      <c r="L4" s="578"/>
      <c r="M4" s="580"/>
      <c r="N4" s="582"/>
      <c r="O4" s="577"/>
      <c r="P4" s="578"/>
      <c r="Q4" s="579" t="s">
        <v>9</v>
      </c>
      <c r="R4" s="578"/>
      <c r="S4" s="578"/>
      <c r="T4" s="580"/>
      <c r="U4" s="582"/>
      <c r="V4" s="577"/>
      <c r="W4" s="578"/>
      <c r="X4" s="579" t="s">
        <v>10</v>
      </c>
      <c r="Y4" s="578"/>
      <c r="Z4" s="578"/>
      <c r="AA4" s="580"/>
      <c r="AB4" s="582"/>
      <c r="AC4" s="577"/>
      <c r="AD4" s="578"/>
      <c r="AE4" s="579" t="s">
        <v>11</v>
      </c>
      <c r="AF4" s="578"/>
      <c r="AG4" s="578"/>
      <c r="AH4" s="580"/>
    </row>
    <row r="5" spans="1:34" ht="24.75" customHeight="1" thickBot="1">
      <c r="A5" s="581"/>
      <c r="B5" s="583"/>
      <c r="C5" s="1371" t="s">
        <v>365</v>
      </c>
      <c r="D5" s="585"/>
      <c r="E5" s="586"/>
      <c r="F5" s="587"/>
      <c r="G5" s="581"/>
      <c r="H5" s="581"/>
      <c r="I5" s="583"/>
      <c r="J5" s="1371" t="s">
        <v>369</v>
      </c>
      <c r="K5" s="585"/>
      <c r="L5" s="586"/>
      <c r="M5" s="587"/>
      <c r="N5" s="582"/>
      <c r="O5" s="581"/>
      <c r="P5" s="583"/>
      <c r="Q5" s="584" t="s">
        <v>12</v>
      </c>
      <c r="R5" s="585"/>
      <c r="S5" s="586"/>
      <c r="T5" s="587"/>
      <c r="U5" s="582"/>
      <c r="V5" s="581"/>
      <c r="W5" s="583"/>
      <c r="X5" s="584"/>
      <c r="Y5" s="585"/>
      <c r="Z5" s="586"/>
      <c r="AA5" s="587"/>
      <c r="AB5" s="582"/>
      <c r="AC5" s="581"/>
      <c r="AD5" s="583"/>
      <c r="AE5" s="584"/>
      <c r="AF5" s="585"/>
      <c r="AG5" s="586"/>
      <c r="AH5" s="587"/>
    </row>
    <row r="6" spans="1:34" ht="27.75" customHeight="1" thickBot="1">
      <c r="A6" s="588"/>
      <c r="B6" s="589"/>
      <c r="C6" s="590" t="s">
        <v>865</v>
      </c>
      <c r="D6" s="1372" t="s">
        <v>367</v>
      </c>
      <c r="E6" s="592"/>
      <c r="F6" s="590"/>
      <c r="G6" s="588"/>
      <c r="H6" s="588"/>
      <c r="I6" s="589"/>
      <c r="J6" s="590" t="s">
        <v>865</v>
      </c>
      <c r="K6" s="1372" t="s">
        <v>367</v>
      </c>
      <c r="L6" s="592"/>
      <c r="M6" s="590"/>
      <c r="N6" s="582"/>
      <c r="O6" s="588"/>
      <c r="P6" s="589"/>
      <c r="Q6" s="590" t="s">
        <v>865</v>
      </c>
      <c r="R6" s="591" t="s">
        <v>13</v>
      </c>
      <c r="S6" s="592"/>
      <c r="T6" s="590"/>
      <c r="U6" s="582"/>
      <c r="V6" s="588"/>
      <c r="W6" s="589"/>
      <c r="X6" s="590" t="s">
        <v>865</v>
      </c>
      <c r="Y6" s="591" t="s">
        <v>13</v>
      </c>
      <c r="Z6" s="592"/>
      <c r="AA6" s="590"/>
      <c r="AB6" s="582"/>
      <c r="AC6" s="588"/>
      <c r="AD6" s="589"/>
      <c r="AE6" s="590" t="s">
        <v>865</v>
      </c>
      <c r="AF6" s="591" t="s">
        <v>13</v>
      </c>
      <c r="AG6" s="592"/>
      <c r="AH6" s="590"/>
    </row>
    <row r="7" spans="1:34" ht="15.75">
      <c r="A7" s="588" t="s">
        <v>336</v>
      </c>
      <c r="B7" s="589" t="s">
        <v>514</v>
      </c>
      <c r="C7" s="588" t="s">
        <v>14</v>
      </c>
      <c r="D7" s="588"/>
      <c r="E7" s="588"/>
      <c r="F7" s="588" t="s">
        <v>650</v>
      </c>
      <c r="G7" s="588"/>
      <c r="H7" s="588" t="s">
        <v>336</v>
      </c>
      <c r="I7" s="589" t="s">
        <v>514</v>
      </c>
      <c r="J7" s="588" t="s">
        <v>14</v>
      </c>
      <c r="K7" s="588"/>
      <c r="L7" s="588"/>
      <c r="M7" s="588" t="s">
        <v>650</v>
      </c>
      <c r="N7" s="582"/>
      <c r="O7" s="588" t="s">
        <v>336</v>
      </c>
      <c r="P7" s="589" t="s">
        <v>514</v>
      </c>
      <c r="Q7" s="588" t="s">
        <v>14</v>
      </c>
      <c r="R7" s="588"/>
      <c r="S7" s="588"/>
      <c r="T7" s="588" t="s">
        <v>650</v>
      </c>
      <c r="U7" s="582"/>
      <c r="V7" s="588" t="s">
        <v>336</v>
      </c>
      <c r="W7" s="589" t="s">
        <v>514</v>
      </c>
      <c r="X7" s="588" t="s">
        <v>14</v>
      </c>
      <c r="Y7" s="588"/>
      <c r="Z7" s="588"/>
      <c r="AA7" s="588" t="s">
        <v>650</v>
      </c>
      <c r="AB7" s="582"/>
      <c r="AC7" s="588" t="s">
        <v>336</v>
      </c>
      <c r="AD7" s="589" t="s">
        <v>514</v>
      </c>
      <c r="AE7" s="588" t="s">
        <v>14</v>
      </c>
      <c r="AF7" s="588"/>
      <c r="AG7" s="588"/>
      <c r="AH7" s="588" t="s">
        <v>650</v>
      </c>
    </row>
    <row r="8" spans="1:34" ht="18.75">
      <c r="A8" s="588"/>
      <c r="B8" s="589"/>
      <c r="C8" s="588" t="s">
        <v>15</v>
      </c>
      <c r="D8" s="588" t="s">
        <v>393</v>
      </c>
      <c r="E8" s="588" t="s">
        <v>309</v>
      </c>
      <c r="F8" s="1373" t="s">
        <v>368</v>
      </c>
      <c r="G8" s="588"/>
      <c r="H8" s="588"/>
      <c r="I8" s="589"/>
      <c r="J8" s="588" t="s">
        <v>15</v>
      </c>
      <c r="K8" s="588" t="s">
        <v>393</v>
      </c>
      <c r="L8" s="588" t="s">
        <v>309</v>
      </c>
      <c r="M8" s="1373" t="s">
        <v>368</v>
      </c>
      <c r="N8" s="582"/>
      <c r="O8" s="588"/>
      <c r="P8" s="589"/>
      <c r="Q8" s="588" t="s">
        <v>15</v>
      </c>
      <c r="R8" s="588" t="s">
        <v>393</v>
      </c>
      <c r="S8" s="588" t="s">
        <v>309</v>
      </c>
      <c r="T8" s="588" t="s">
        <v>16</v>
      </c>
      <c r="U8" s="582"/>
      <c r="V8" s="588"/>
      <c r="W8" s="589"/>
      <c r="X8" s="588" t="s">
        <v>15</v>
      </c>
      <c r="Y8" s="588" t="s">
        <v>393</v>
      </c>
      <c r="Z8" s="588" t="s">
        <v>309</v>
      </c>
      <c r="AA8" s="588" t="s">
        <v>16</v>
      </c>
      <c r="AB8" s="582"/>
      <c r="AC8" s="588"/>
      <c r="AD8" s="589"/>
      <c r="AE8" s="588" t="s">
        <v>15</v>
      </c>
      <c r="AF8" s="588" t="s">
        <v>393</v>
      </c>
      <c r="AG8" s="588" t="s">
        <v>309</v>
      </c>
      <c r="AH8" s="588" t="s">
        <v>16</v>
      </c>
    </row>
    <row r="9" spans="1:49" ht="15.75">
      <c r="A9" s="588"/>
      <c r="B9" s="589"/>
      <c r="C9" s="588" t="s">
        <v>17</v>
      </c>
      <c r="D9" s="588"/>
      <c r="E9" s="588" t="s">
        <v>18</v>
      </c>
      <c r="F9" s="588"/>
      <c r="G9" s="588"/>
      <c r="H9" s="588"/>
      <c r="I9" s="589"/>
      <c r="J9" s="588" t="s">
        <v>17</v>
      </c>
      <c r="K9" s="588"/>
      <c r="L9" s="588" t="s">
        <v>18</v>
      </c>
      <c r="M9" s="588"/>
      <c r="N9" s="582"/>
      <c r="O9" s="588"/>
      <c r="P9" s="589"/>
      <c r="Q9" s="588" t="s">
        <v>17</v>
      </c>
      <c r="R9" s="588"/>
      <c r="S9" s="588" t="s">
        <v>18</v>
      </c>
      <c r="T9" s="588"/>
      <c r="U9" s="582"/>
      <c r="V9" s="588"/>
      <c r="W9" s="589"/>
      <c r="X9" s="588" t="s">
        <v>17</v>
      </c>
      <c r="Y9" s="588"/>
      <c r="Z9" s="588" t="s">
        <v>18</v>
      </c>
      <c r="AA9" s="588"/>
      <c r="AB9" s="582"/>
      <c r="AC9" s="588"/>
      <c r="AD9" s="589"/>
      <c r="AE9" s="588" t="s">
        <v>17</v>
      </c>
      <c r="AF9" s="588"/>
      <c r="AG9" s="588" t="s">
        <v>18</v>
      </c>
      <c r="AH9" s="588"/>
      <c r="AJ9" s="1710"/>
      <c r="AK9" s="713"/>
      <c r="AL9" s="713"/>
      <c r="AM9" s="713"/>
      <c r="AN9" s="1710"/>
      <c r="AO9" s="713"/>
      <c r="AP9" s="713"/>
      <c r="AQ9" s="713"/>
      <c r="AR9" s="713"/>
      <c r="AS9" s="1710"/>
      <c r="AT9" s="713"/>
      <c r="AU9" s="713"/>
      <c r="AV9" s="713"/>
      <c r="AW9" s="713"/>
    </row>
    <row r="10" spans="1:49" ht="16.5" thickBot="1">
      <c r="A10" s="593"/>
      <c r="B10" s="589"/>
      <c r="C10" s="588"/>
      <c r="D10" s="588"/>
      <c r="E10" s="588"/>
      <c r="F10" s="588"/>
      <c r="G10" s="588"/>
      <c r="H10" s="593"/>
      <c r="I10" s="589"/>
      <c r="J10" s="588"/>
      <c r="K10" s="588"/>
      <c r="L10" s="588"/>
      <c r="M10" s="588"/>
      <c r="N10" s="582"/>
      <c r="O10" s="593"/>
      <c r="P10" s="589"/>
      <c r="Q10" s="588"/>
      <c r="R10" s="588"/>
      <c r="S10" s="588"/>
      <c r="T10" s="588"/>
      <c r="U10" s="582"/>
      <c r="V10" s="593"/>
      <c r="W10" s="589"/>
      <c r="X10" s="588"/>
      <c r="Y10" s="588"/>
      <c r="Z10" s="588"/>
      <c r="AA10" s="588"/>
      <c r="AB10" s="582"/>
      <c r="AC10" s="593"/>
      <c r="AD10" s="589"/>
      <c r="AE10" s="588"/>
      <c r="AF10" s="588"/>
      <c r="AG10" s="588"/>
      <c r="AH10" s="588"/>
      <c r="AJ10" s="1711"/>
      <c r="AK10" s="713"/>
      <c r="AL10" s="713"/>
      <c r="AM10" s="713"/>
      <c r="AN10" s="1710"/>
      <c r="AO10" s="1710"/>
      <c r="AP10" s="1710"/>
      <c r="AQ10" s="1710"/>
      <c r="AR10" s="713"/>
      <c r="AS10" s="1710"/>
      <c r="AT10" s="713"/>
      <c r="AU10" s="713"/>
      <c r="AV10" s="713"/>
      <c r="AW10" s="713"/>
    </row>
    <row r="11" spans="1:49" s="597" customFormat="1" ht="16.5" thickBot="1">
      <c r="A11" s="594">
        <v>1</v>
      </c>
      <c r="B11" s="594">
        <v>2</v>
      </c>
      <c r="C11" s="594">
        <v>3</v>
      </c>
      <c r="D11" s="594">
        <v>4</v>
      </c>
      <c r="E11" s="594">
        <v>5</v>
      </c>
      <c r="F11" s="594">
        <v>6</v>
      </c>
      <c r="G11" s="595"/>
      <c r="H11" s="594">
        <v>1</v>
      </c>
      <c r="I11" s="594">
        <v>2</v>
      </c>
      <c r="J11" s="594">
        <v>3</v>
      </c>
      <c r="K11" s="594">
        <v>4</v>
      </c>
      <c r="L11" s="594">
        <v>5</v>
      </c>
      <c r="M11" s="594">
        <v>6</v>
      </c>
      <c r="N11" s="596"/>
      <c r="O11" s="594">
        <v>1</v>
      </c>
      <c r="P11" s="594">
        <v>2</v>
      </c>
      <c r="Q11" s="594">
        <v>3</v>
      </c>
      <c r="R11" s="594">
        <v>4</v>
      </c>
      <c r="S11" s="594">
        <v>5</v>
      </c>
      <c r="T11" s="594">
        <v>6</v>
      </c>
      <c r="U11" s="596"/>
      <c r="V11" s="594">
        <v>1</v>
      </c>
      <c r="W11" s="594">
        <v>2</v>
      </c>
      <c r="X11" s="594">
        <v>3</v>
      </c>
      <c r="Y11" s="594">
        <v>4</v>
      </c>
      <c r="Z11" s="594">
        <v>5</v>
      </c>
      <c r="AA11" s="594">
        <v>6</v>
      </c>
      <c r="AB11" s="596"/>
      <c r="AC11" s="594">
        <v>1</v>
      </c>
      <c r="AD11" s="594">
        <v>2</v>
      </c>
      <c r="AE11" s="594">
        <v>3</v>
      </c>
      <c r="AF11" s="594">
        <v>4</v>
      </c>
      <c r="AG11" s="594">
        <v>5</v>
      </c>
      <c r="AH11" s="594">
        <v>6</v>
      </c>
      <c r="AJ11" s="1711"/>
      <c r="AK11" s="1711"/>
      <c r="AL11" s="1711"/>
      <c r="AM11" s="1711"/>
      <c r="AN11" s="1711"/>
      <c r="AO11" s="1711"/>
      <c r="AP11" s="1711"/>
      <c r="AQ11" s="1711"/>
      <c r="AR11" s="1711"/>
      <c r="AS11" s="1711"/>
      <c r="AT11" s="1711"/>
      <c r="AU11" s="1711"/>
      <c r="AV11" s="1711"/>
      <c r="AW11" s="1711"/>
    </row>
    <row r="12" spans="1:49" ht="26.25">
      <c r="A12" s="351">
        <v>1</v>
      </c>
      <c r="B12" s="77" t="s">
        <v>426</v>
      </c>
      <c r="C12" s="24">
        <v>187360</v>
      </c>
      <c r="D12" s="24">
        <v>126834</v>
      </c>
      <c r="E12" s="24">
        <v>43876</v>
      </c>
      <c r="F12" s="598">
        <v>352139</v>
      </c>
      <c r="G12" s="599"/>
      <c r="H12" s="351">
        <v>1</v>
      </c>
      <c r="I12" s="77" t="s">
        <v>426</v>
      </c>
      <c r="J12" s="24">
        <v>29803</v>
      </c>
      <c r="K12" s="24">
        <v>15782</v>
      </c>
      <c r="L12" s="24">
        <v>4894</v>
      </c>
      <c r="M12" s="598">
        <v>28070</v>
      </c>
      <c r="N12" s="331"/>
      <c r="O12" s="351">
        <v>1</v>
      </c>
      <c r="P12" s="77" t="s">
        <v>426</v>
      </c>
      <c r="Q12" s="24">
        <v>177117</v>
      </c>
      <c r="R12" s="24">
        <v>123192</v>
      </c>
      <c r="S12" s="24">
        <v>42085</v>
      </c>
      <c r="T12" s="598">
        <v>350743</v>
      </c>
      <c r="U12" s="331"/>
      <c r="V12" s="351">
        <v>1</v>
      </c>
      <c r="W12" s="77" t="s">
        <v>426</v>
      </c>
      <c r="X12" s="73" t="s">
        <v>526</v>
      </c>
      <c r="Y12" s="24">
        <v>67701</v>
      </c>
      <c r="Z12" s="24">
        <v>19863</v>
      </c>
      <c r="AA12" s="598">
        <v>180812</v>
      </c>
      <c r="AB12" s="331"/>
      <c r="AC12" s="351">
        <v>1</v>
      </c>
      <c r="AD12" s="77" t="s">
        <v>426</v>
      </c>
      <c r="AE12" s="73" t="s">
        <v>526</v>
      </c>
      <c r="AF12" s="24">
        <v>14563</v>
      </c>
      <c r="AG12" s="24">
        <v>5747</v>
      </c>
      <c r="AH12" s="598">
        <v>40337</v>
      </c>
      <c r="AJ12" s="1712"/>
      <c r="AK12" s="1713"/>
      <c r="AL12" s="1712"/>
      <c r="AM12" s="1712"/>
      <c r="AN12" s="1712"/>
      <c r="AO12" s="1712"/>
      <c r="AP12" s="1712"/>
      <c r="AQ12" s="1712"/>
      <c r="AR12" s="1712"/>
      <c r="AS12" s="1712"/>
      <c r="AT12" s="1712"/>
      <c r="AU12" s="1712"/>
      <c r="AV12" s="1712"/>
      <c r="AW12" s="1712"/>
    </row>
    <row r="13" spans="1:49" ht="26.25">
      <c r="A13" s="345">
        <v>2</v>
      </c>
      <c r="B13" s="600" t="s">
        <v>427</v>
      </c>
      <c r="C13" s="24">
        <v>222025</v>
      </c>
      <c r="D13" s="24">
        <v>112954</v>
      </c>
      <c r="E13" s="24">
        <v>52986</v>
      </c>
      <c r="F13" s="598">
        <v>351090</v>
      </c>
      <c r="G13" s="331"/>
      <c r="H13" s="345">
        <v>2</v>
      </c>
      <c r="I13" s="600" t="s">
        <v>427</v>
      </c>
      <c r="J13" s="24">
        <v>47837</v>
      </c>
      <c r="K13" s="24">
        <v>12580</v>
      </c>
      <c r="L13" s="24">
        <v>4975</v>
      </c>
      <c r="M13" s="598">
        <v>25474</v>
      </c>
      <c r="N13" s="334"/>
      <c r="O13" s="345">
        <v>2</v>
      </c>
      <c r="P13" s="600" t="s">
        <v>427</v>
      </c>
      <c r="Q13" s="24">
        <v>196825</v>
      </c>
      <c r="R13" s="24">
        <v>110532</v>
      </c>
      <c r="S13" s="24">
        <v>52290</v>
      </c>
      <c r="T13" s="598">
        <v>349977</v>
      </c>
      <c r="U13" s="334"/>
      <c r="V13" s="345">
        <v>2</v>
      </c>
      <c r="W13" s="600" t="s">
        <v>427</v>
      </c>
      <c r="X13" s="73" t="s">
        <v>526</v>
      </c>
      <c r="Y13" s="24">
        <v>69827</v>
      </c>
      <c r="Z13" s="24">
        <v>23113</v>
      </c>
      <c r="AA13" s="598">
        <v>202306</v>
      </c>
      <c r="AB13" s="334"/>
      <c r="AC13" s="345">
        <v>2</v>
      </c>
      <c r="AD13" s="600" t="s">
        <v>427</v>
      </c>
      <c r="AE13" s="73" t="s">
        <v>526</v>
      </c>
      <c r="AF13" s="24">
        <v>14336</v>
      </c>
      <c r="AG13" s="24">
        <v>5172</v>
      </c>
      <c r="AH13" s="598">
        <v>43009</v>
      </c>
      <c r="AJ13" s="1712"/>
      <c r="AK13" s="1713"/>
      <c r="AL13" s="1712"/>
      <c r="AM13" s="1712"/>
      <c r="AN13" s="1712"/>
      <c r="AO13" s="1712"/>
      <c r="AP13" s="1712"/>
      <c r="AQ13" s="1712"/>
      <c r="AR13" s="1712"/>
      <c r="AS13" s="1712"/>
      <c r="AT13" s="1712"/>
      <c r="AU13" s="1712"/>
      <c r="AV13" s="1712"/>
      <c r="AW13" s="1712"/>
    </row>
    <row r="14" spans="1:49" ht="26.25">
      <c r="A14" s="345">
        <v>3</v>
      </c>
      <c r="B14" s="600" t="s">
        <v>428</v>
      </c>
      <c r="C14" s="24">
        <v>196027</v>
      </c>
      <c r="D14" s="24">
        <v>92414</v>
      </c>
      <c r="E14" s="24">
        <v>55209</v>
      </c>
      <c r="F14" s="598">
        <v>317383</v>
      </c>
      <c r="G14" s="331"/>
      <c r="H14" s="345">
        <v>3</v>
      </c>
      <c r="I14" s="600" t="s">
        <v>428</v>
      </c>
      <c r="J14" s="24">
        <v>53948</v>
      </c>
      <c r="K14" s="24">
        <v>9931</v>
      </c>
      <c r="L14" s="24">
        <v>4282</v>
      </c>
      <c r="M14" s="598">
        <v>19132</v>
      </c>
      <c r="N14" s="334"/>
      <c r="O14" s="345">
        <v>3</v>
      </c>
      <c r="P14" s="600" t="s">
        <v>428</v>
      </c>
      <c r="Q14" s="24">
        <v>152532</v>
      </c>
      <c r="R14" s="24">
        <v>88609</v>
      </c>
      <c r="S14" s="24">
        <v>53031</v>
      </c>
      <c r="T14" s="598">
        <v>310934</v>
      </c>
      <c r="U14" s="334"/>
      <c r="V14" s="345">
        <v>3</v>
      </c>
      <c r="W14" s="600" t="s">
        <v>428</v>
      </c>
      <c r="X14" s="73" t="s">
        <v>526</v>
      </c>
      <c r="Y14" s="24">
        <v>50367</v>
      </c>
      <c r="Z14" s="24">
        <v>22099</v>
      </c>
      <c r="AA14" s="598">
        <v>152110</v>
      </c>
      <c r="AB14" s="334"/>
      <c r="AC14" s="345">
        <v>3</v>
      </c>
      <c r="AD14" s="600" t="s">
        <v>428</v>
      </c>
      <c r="AE14" s="73" t="s">
        <v>526</v>
      </c>
      <c r="AF14" s="24">
        <v>9661</v>
      </c>
      <c r="AG14" s="24">
        <v>7021</v>
      </c>
      <c r="AH14" s="598">
        <v>29441</v>
      </c>
      <c r="AJ14" s="1712"/>
      <c r="AK14" s="1713"/>
      <c r="AL14" s="1712"/>
      <c r="AM14" s="1712"/>
      <c r="AN14" s="1712"/>
      <c r="AO14" s="1712"/>
      <c r="AP14" s="1712"/>
      <c r="AQ14" s="1712"/>
      <c r="AR14" s="1712"/>
      <c r="AS14" s="1712"/>
      <c r="AT14" s="1712"/>
      <c r="AU14" s="1712"/>
      <c r="AV14" s="1712"/>
      <c r="AW14" s="1712"/>
    </row>
    <row r="15" spans="1:49" ht="26.25">
      <c r="A15" s="351">
        <v>4</v>
      </c>
      <c r="B15" s="77" t="s">
        <v>429</v>
      </c>
      <c r="C15" s="24">
        <v>104935</v>
      </c>
      <c r="D15" s="24">
        <v>58235</v>
      </c>
      <c r="E15" s="24">
        <v>26107</v>
      </c>
      <c r="F15" s="598">
        <v>182546</v>
      </c>
      <c r="G15" s="599"/>
      <c r="H15" s="351">
        <v>4</v>
      </c>
      <c r="I15" s="77" t="s">
        <v>429</v>
      </c>
      <c r="J15" s="24">
        <v>12919</v>
      </c>
      <c r="K15" s="24">
        <v>7826</v>
      </c>
      <c r="L15" s="24">
        <v>2879</v>
      </c>
      <c r="M15" s="598">
        <v>14875</v>
      </c>
      <c r="N15" s="331"/>
      <c r="O15" s="351">
        <v>4</v>
      </c>
      <c r="P15" s="77" t="s">
        <v>429</v>
      </c>
      <c r="Q15" s="24">
        <v>98313</v>
      </c>
      <c r="R15" s="24">
        <v>55499</v>
      </c>
      <c r="S15" s="24">
        <v>24517</v>
      </c>
      <c r="T15" s="598">
        <v>177677</v>
      </c>
      <c r="U15" s="331"/>
      <c r="V15" s="351">
        <v>4</v>
      </c>
      <c r="W15" s="77" t="s">
        <v>429</v>
      </c>
      <c r="X15" s="73" t="s">
        <v>526</v>
      </c>
      <c r="Y15" s="24">
        <v>34876</v>
      </c>
      <c r="Z15" s="24">
        <v>15404</v>
      </c>
      <c r="AA15" s="598">
        <v>102975</v>
      </c>
      <c r="AB15" s="331"/>
      <c r="AC15" s="351">
        <v>4</v>
      </c>
      <c r="AD15" s="77" t="s">
        <v>429</v>
      </c>
      <c r="AE15" s="73" t="s">
        <v>526</v>
      </c>
      <c r="AF15" s="24">
        <v>5523</v>
      </c>
      <c r="AG15" s="24">
        <v>2563</v>
      </c>
      <c r="AH15" s="598">
        <v>15341</v>
      </c>
      <c r="AJ15" s="1712"/>
      <c r="AK15" s="1713"/>
      <c r="AL15" s="1712"/>
      <c r="AM15" s="1712"/>
      <c r="AN15" s="1712"/>
      <c r="AO15" s="1712"/>
      <c r="AP15" s="1712"/>
      <c r="AQ15" s="1712"/>
      <c r="AR15" s="1712"/>
      <c r="AS15" s="1712"/>
      <c r="AT15" s="1712"/>
      <c r="AU15" s="1712"/>
      <c r="AV15" s="1712"/>
      <c r="AW15" s="1712"/>
    </row>
    <row r="16" spans="1:49" ht="26.25">
      <c r="A16" s="345">
        <v>5</v>
      </c>
      <c r="B16" s="600" t="s">
        <v>430</v>
      </c>
      <c r="C16" s="251">
        <v>188969</v>
      </c>
      <c r="D16" s="251">
        <v>116825</v>
      </c>
      <c r="E16" s="251">
        <v>41863</v>
      </c>
      <c r="F16" s="74">
        <v>308529</v>
      </c>
      <c r="G16" s="582"/>
      <c r="H16" s="345">
        <v>5</v>
      </c>
      <c r="I16" s="600" t="s">
        <v>430</v>
      </c>
      <c r="J16" s="251">
        <v>62139</v>
      </c>
      <c r="K16" s="251">
        <v>15127</v>
      </c>
      <c r="L16" s="251">
        <v>3675</v>
      </c>
      <c r="M16" s="74">
        <v>23449</v>
      </c>
      <c r="O16" s="345">
        <v>5</v>
      </c>
      <c r="P16" s="600" t="s">
        <v>430</v>
      </c>
      <c r="Q16" s="251">
        <v>162419</v>
      </c>
      <c r="R16" s="251">
        <v>108460</v>
      </c>
      <c r="S16" s="251">
        <v>39058</v>
      </c>
      <c r="T16" s="74">
        <v>303436</v>
      </c>
      <c r="V16" s="345">
        <v>5</v>
      </c>
      <c r="W16" s="600" t="s">
        <v>430</v>
      </c>
      <c r="X16" s="73" t="s">
        <v>526</v>
      </c>
      <c r="Y16" s="251">
        <v>97457</v>
      </c>
      <c r="Z16" s="251">
        <v>25242</v>
      </c>
      <c r="AA16" s="74">
        <v>242195</v>
      </c>
      <c r="AC16" s="345">
        <v>5</v>
      </c>
      <c r="AD16" s="600" t="s">
        <v>430</v>
      </c>
      <c r="AE16" s="73" t="s">
        <v>526</v>
      </c>
      <c r="AF16" s="251">
        <v>28359</v>
      </c>
      <c r="AG16" s="251">
        <v>8567</v>
      </c>
      <c r="AH16" s="74">
        <v>74440</v>
      </c>
      <c r="AJ16" s="1712"/>
      <c r="AK16" s="1713"/>
      <c r="AL16" s="1712"/>
      <c r="AM16" s="1712"/>
      <c r="AN16" s="1712"/>
      <c r="AO16" s="1712"/>
      <c r="AP16" s="1712"/>
      <c r="AQ16" s="1712"/>
      <c r="AR16" s="1712"/>
      <c r="AS16" s="1712"/>
      <c r="AT16" s="1712"/>
      <c r="AU16" s="1712"/>
      <c r="AV16" s="1712"/>
      <c r="AW16" s="1712"/>
    </row>
    <row r="17" spans="1:49" ht="26.25">
      <c r="A17" s="357">
        <v>6</v>
      </c>
      <c r="B17" s="79" t="s">
        <v>431</v>
      </c>
      <c r="C17" s="601">
        <v>183720</v>
      </c>
      <c r="D17" s="601">
        <v>103298</v>
      </c>
      <c r="E17" s="601">
        <v>53151</v>
      </c>
      <c r="F17" s="602">
        <v>354703</v>
      </c>
      <c r="G17" s="603"/>
      <c r="H17" s="357">
        <v>6</v>
      </c>
      <c r="I17" s="79" t="s">
        <v>431</v>
      </c>
      <c r="J17" s="601">
        <v>32122</v>
      </c>
      <c r="K17" s="601">
        <v>14156</v>
      </c>
      <c r="L17" s="601">
        <v>5738</v>
      </c>
      <c r="M17" s="602">
        <v>27375</v>
      </c>
      <c r="N17" s="362"/>
      <c r="O17" s="357">
        <v>6</v>
      </c>
      <c r="P17" s="79" t="s">
        <v>431</v>
      </c>
      <c r="Q17" s="601">
        <v>164096</v>
      </c>
      <c r="R17" s="601">
        <v>98958</v>
      </c>
      <c r="S17" s="601">
        <v>50944</v>
      </c>
      <c r="T17" s="602">
        <v>347391</v>
      </c>
      <c r="U17" s="362"/>
      <c r="V17" s="357">
        <v>6</v>
      </c>
      <c r="W17" s="79" t="s">
        <v>431</v>
      </c>
      <c r="X17" s="73" t="s">
        <v>526</v>
      </c>
      <c r="Y17" s="601">
        <v>97517</v>
      </c>
      <c r="Z17" s="601">
        <v>46470</v>
      </c>
      <c r="AA17" s="602">
        <v>298511</v>
      </c>
      <c r="AB17" s="362"/>
      <c r="AC17" s="357">
        <v>6</v>
      </c>
      <c r="AD17" s="79" t="s">
        <v>431</v>
      </c>
      <c r="AE17" s="73" t="s">
        <v>526</v>
      </c>
      <c r="AF17" s="604">
        <v>27276</v>
      </c>
      <c r="AG17" s="604">
        <v>12878</v>
      </c>
      <c r="AH17" s="605">
        <v>75843</v>
      </c>
      <c r="AJ17" s="1712"/>
      <c r="AK17" s="1713"/>
      <c r="AL17" s="1712"/>
      <c r="AM17" s="1712"/>
      <c r="AN17" s="1712"/>
      <c r="AO17" s="1712"/>
      <c r="AP17" s="1712"/>
      <c r="AQ17" s="1712"/>
      <c r="AR17" s="1712"/>
      <c r="AS17" s="1712"/>
      <c r="AT17" s="1712"/>
      <c r="AU17" s="1712"/>
      <c r="AV17" s="1712"/>
      <c r="AW17" s="1712"/>
    </row>
    <row r="18" spans="1:49" ht="26.25">
      <c r="A18" s="345">
        <v>7</v>
      </c>
      <c r="B18" s="600" t="s">
        <v>432</v>
      </c>
      <c r="C18" s="251">
        <v>363494</v>
      </c>
      <c r="D18" s="251">
        <v>197338</v>
      </c>
      <c r="E18" s="251">
        <v>82795</v>
      </c>
      <c r="F18" s="74">
        <v>593961</v>
      </c>
      <c r="G18" s="582"/>
      <c r="H18" s="345">
        <v>7</v>
      </c>
      <c r="I18" s="600" t="s">
        <v>432</v>
      </c>
      <c r="J18" s="251">
        <v>100153</v>
      </c>
      <c r="K18" s="251">
        <v>24237</v>
      </c>
      <c r="L18" s="251">
        <v>6959</v>
      </c>
      <c r="M18" s="74">
        <v>38939</v>
      </c>
      <c r="O18" s="345">
        <v>7</v>
      </c>
      <c r="P18" s="600" t="s">
        <v>432</v>
      </c>
      <c r="Q18" s="251">
        <v>294396</v>
      </c>
      <c r="R18" s="251">
        <v>187823</v>
      </c>
      <c r="S18" s="251">
        <v>79491</v>
      </c>
      <c r="T18" s="74">
        <v>581858</v>
      </c>
      <c r="V18" s="345">
        <v>7</v>
      </c>
      <c r="W18" s="600" t="s">
        <v>432</v>
      </c>
      <c r="X18" s="73" t="s">
        <v>526</v>
      </c>
      <c r="Y18" s="251">
        <v>154540</v>
      </c>
      <c r="Z18" s="251">
        <v>47127</v>
      </c>
      <c r="AA18" s="74">
        <v>406705</v>
      </c>
      <c r="AC18" s="345">
        <v>7</v>
      </c>
      <c r="AD18" s="600" t="s">
        <v>432</v>
      </c>
      <c r="AE18" s="73" t="s">
        <v>526</v>
      </c>
      <c r="AF18" s="251">
        <v>44935</v>
      </c>
      <c r="AG18" s="251">
        <v>13281</v>
      </c>
      <c r="AH18" s="74">
        <v>114889</v>
      </c>
      <c r="AJ18" s="1712"/>
      <c r="AK18" s="1713"/>
      <c r="AL18" s="1712"/>
      <c r="AM18" s="1712"/>
      <c r="AN18" s="1712"/>
      <c r="AO18" s="1712"/>
      <c r="AP18" s="1712"/>
      <c r="AQ18" s="1712"/>
      <c r="AR18" s="1712"/>
      <c r="AS18" s="1712"/>
      <c r="AT18" s="1712"/>
      <c r="AU18" s="1712"/>
      <c r="AV18" s="1712"/>
      <c r="AW18" s="1712"/>
    </row>
    <row r="19" spans="1:49" ht="26.25">
      <c r="A19" s="351">
        <v>8</v>
      </c>
      <c r="B19" s="77" t="s">
        <v>433</v>
      </c>
      <c r="C19" s="24">
        <v>57314</v>
      </c>
      <c r="D19" s="24">
        <v>36522</v>
      </c>
      <c r="E19" s="24">
        <v>16047</v>
      </c>
      <c r="F19" s="598">
        <v>107661</v>
      </c>
      <c r="G19" s="599"/>
      <c r="H19" s="351">
        <v>8</v>
      </c>
      <c r="I19" s="77" t="s">
        <v>433</v>
      </c>
      <c r="J19" s="24">
        <v>7767</v>
      </c>
      <c r="K19" s="24">
        <v>3974</v>
      </c>
      <c r="L19" s="24">
        <v>1875</v>
      </c>
      <c r="M19" s="598">
        <v>6878</v>
      </c>
      <c r="N19" s="331"/>
      <c r="O19" s="351">
        <v>8</v>
      </c>
      <c r="P19" s="77" t="s">
        <v>433</v>
      </c>
      <c r="Q19" s="24">
        <v>52595</v>
      </c>
      <c r="R19" s="24">
        <v>34696</v>
      </c>
      <c r="S19" s="24">
        <v>14903</v>
      </c>
      <c r="T19" s="598">
        <v>104991</v>
      </c>
      <c r="U19" s="331"/>
      <c r="V19" s="351">
        <v>8</v>
      </c>
      <c r="W19" s="77" t="s">
        <v>433</v>
      </c>
      <c r="X19" s="73" t="s">
        <v>526</v>
      </c>
      <c r="Y19" s="24">
        <v>24952</v>
      </c>
      <c r="Z19" s="24">
        <v>7999</v>
      </c>
      <c r="AA19" s="598">
        <v>67898</v>
      </c>
      <c r="AB19" s="331"/>
      <c r="AC19" s="351">
        <v>8</v>
      </c>
      <c r="AD19" s="77" t="s">
        <v>433</v>
      </c>
      <c r="AE19" s="73" t="s">
        <v>526</v>
      </c>
      <c r="AF19" s="24">
        <v>7110</v>
      </c>
      <c r="AG19" s="24">
        <v>2154</v>
      </c>
      <c r="AH19" s="598">
        <v>18194</v>
      </c>
      <c r="AJ19" s="1712"/>
      <c r="AK19" s="1713"/>
      <c r="AL19" s="1712"/>
      <c r="AM19" s="1712"/>
      <c r="AN19" s="1712"/>
      <c r="AO19" s="1712"/>
      <c r="AP19" s="1712"/>
      <c r="AQ19" s="1712"/>
      <c r="AR19" s="1712"/>
      <c r="AS19" s="1712"/>
      <c r="AT19" s="1712"/>
      <c r="AU19" s="1712"/>
      <c r="AV19" s="1712"/>
      <c r="AW19" s="1712"/>
    </row>
    <row r="20" spans="1:49" ht="26.25">
      <c r="A20" s="345">
        <v>9</v>
      </c>
      <c r="B20" s="600" t="s">
        <v>434</v>
      </c>
      <c r="C20" s="606">
        <v>174959</v>
      </c>
      <c r="D20" s="606">
        <v>87567</v>
      </c>
      <c r="E20" s="606">
        <v>60178</v>
      </c>
      <c r="F20" s="607">
        <v>333714</v>
      </c>
      <c r="G20" s="608"/>
      <c r="H20" s="345">
        <v>9</v>
      </c>
      <c r="I20" s="600" t="s">
        <v>434</v>
      </c>
      <c r="J20" s="606">
        <v>17503</v>
      </c>
      <c r="K20" s="606">
        <v>8458</v>
      </c>
      <c r="L20" s="606">
        <v>4674</v>
      </c>
      <c r="M20" s="607">
        <v>18931</v>
      </c>
      <c r="N20" s="609"/>
      <c r="O20" s="345">
        <v>9</v>
      </c>
      <c r="P20" s="600" t="s">
        <v>434</v>
      </c>
      <c r="Q20" s="606">
        <v>164262</v>
      </c>
      <c r="R20" s="606">
        <v>84028</v>
      </c>
      <c r="S20" s="606">
        <v>58033</v>
      </c>
      <c r="T20" s="607">
        <v>327157</v>
      </c>
      <c r="U20" s="609"/>
      <c r="V20" s="345">
        <v>9</v>
      </c>
      <c r="W20" s="600" t="s">
        <v>434</v>
      </c>
      <c r="X20" s="73" t="s">
        <v>526</v>
      </c>
      <c r="Y20" s="606">
        <v>49036</v>
      </c>
      <c r="Z20" s="606">
        <v>24956</v>
      </c>
      <c r="AA20" s="607">
        <v>162615</v>
      </c>
      <c r="AB20" s="609"/>
      <c r="AC20" s="345">
        <v>9</v>
      </c>
      <c r="AD20" s="600" t="s">
        <v>434</v>
      </c>
      <c r="AE20" s="73" t="s">
        <v>526</v>
      </c>
      <c r="AF20" s="606">
        <v>12968</v>
      </c>
      <c r="AG20" s="606">
        <v>7067</v>
      </c>
      <c r="AH20" s="607">
        <v>44656</v>
      </c>
      <c r="AJ20" s="1712"/>
      <c r="AK20" s="1713"/>
      <c r="AL20" s="1712"/>
      <c r="AM20" s="1712"/>
      <c r="AN20" s="1712"/>
      <c r="AO20" s="1712"/>
      <c r="AP20" s="1712"/>
      <c r="AQ20" s="1712"/>
      <c r="AR20" s="1712"/>
      <c r="AS20" s="1712"/>
      <c r="AT20" s="1712"/>
      <c r="AU20" s="1712"/>
      <c r="AV20" s="1712"/>
      <c r="AW20" s="1712"/>
    </row>
    <row r="21" spans="1:49" ht="26.25">
      <c r="A21" s="345">
        <v>10</v>
      </c>
      <c r="B21" s="600" t="s">
        <v>435</v>
      </c>
      <c r="C21" s="251">
        <v>111223</v>
      </c>
      <c r="D21" s="251">
        <v>52691</v>
      </c>
      <c r="E21" s="251">
        <v>22732</v>
      </c>
      <c r="F21" s="74">
        <v>169216</v>
      </c>
      <c r="G21" s="582"/>
      <c r="H21" s="345">
        <v>10</v>
      </c>
      <c r="I21" s="600" t="s">
        <v>435</v>
      </c>
      <c r="J21" s="251">
        <v>32767</v>
      </c>
      <c r="K21" s="251">
        <v>4893</v>
      </c>
      <c r="L21" s="251">
        <v>1528</v>
      </c>
      <c r="M21" s="74">
        <v>8010</v>
      </c>
      <c r="O21" s="345">
        <v>10</v>
      </c>
      <c r="P21" s="600" t="s">
        <v>435</v>
      </c>
      <c r="Q21" s="251">
        <v>85275</v>
      </c>
      <c r="R21" s="251">
        <v>50135</v>
      </c>
      <c r="S21" s="251">
        <v>21817</v>
      </c>
      <c r="T21" s="74">
        <v>165194</v>
      </c>
      <c r="V21" s="345">
        <v>10</v>
      </c>
      <c r="W21" s="600" t="s">
        <v>435</v>
      </c>
      <c r="X21" s="73" t="s">
        <v>526</v>
      </c>
      <c r="Y21" s="251">
        <v>38070</v>
      </c>
      <c r="Z21" s="251">
        <v>13449</v>
      </c>
      <c r="AA21" s="74">
        <v>111033</v>
      </c>
      <c r="AC21" s="345">
        <v>10</v>
      </c>
      <c r="AD21" s="600" t="s">
        <v>435</v>
      </c>
      <c r="AE21" s="73" t="s">
        <v>526</v>
      </c>
      <c r="AF21" s="251">
        <v>8137</v>
      </c>
      <c r="AG21" s="251">
        <v>3758</v>
      </c>
      <c r="AH21" s="74">
        <v>22439</v>
      </c>
      <c r="AJ21" s="1712"/>
      <c r="AK21" s="1713"/>
      <c r="AL21" s="1712"/>
      <c r="AM21" s="1712"/>
      <c r="AN21" s="1712"/>
      <c r="AO21" s="1712"/>
      <c r="AP21" s="1712"/>
      <c r="AQ21" s="1712"/>
      <c r="AR21" s="1712"/>
      <c r="AS21" s="1712"/>
      <c r="AT21" s="1712"/>
      <c r="AU21" s="1712"/>
      <c r="AV21" s="1712"/>
      <c r="AW21" s="1712"/>
    </row>
    <row r="22" spans="1:49" ht="26.25">
      <c r="A22" s="351">
        <v>11</v>
      </c>
      <c r="B22" s="77" t="s">
        <v>436</v>
      </c>
      <c r="C22" s="24">
        <v>161396</v>
      </c>
      <c r="D22" s="24">
        <v>90882</v>
      </c>
      <c r="E22" s="24">
        <v>41319</v>
      </c>
      <c r="F22" s="598">
        <v>283287</v>
      </c>
      <c r="G22" s="599"/>
      <c r="H22" s="351">
        <v>11</v>
      </c>
      <c r="I22" s="77" t="s">
        <v>436</v>
      </c>
      <c r="J22" s="24">
        <v>15441</v>
      </c>
      <c r="K22" s="24">
        <v>15113</v>
      </c>
      <c r="L22" s="24">
        <v>5033</v>
      </c>
      <c r="M22" s="598">
        <v>27041</v>
      </c>
      <c r="N22" s="331"/>
      <c r="O22" s="351">
        <v>11</v>
      </c>
      <c r="P22" s="77" t="s">
        <v>436</v>
      </c>
      <c r="Q22" s="24">
        <v>155862</v>
      </c>
      <c r="R22" s="24">
        <v>86418</v>
      </c>
      <c r="S22" s="24">
        <v>39569</v>
      </c>
      <c r="T22" s="598">
        <v>273980</v>
      </c>
      <c r="U22" s="331"/>
      <c r="V22" s="351">
        <v>11</v>
      </c>
      <c r="W22" s="77" t="s">
        <v>436</v>
      </c>
      <c r="X22" s="73" t="s">
        <v>526</v>
      </c>
      <c r="Y22" s="24">
        <v>45015</v>
      </c>
      <c r="Z22" s="24">
        <v>12326</v>
      </c>
      <c r="AA22" s="598">
        <v>124090</v>
      </c>
      <c r="AB22" s="331"/>
      <c r="AC22" s="351">
        <v>11</v>
      </c>
      <c r="AD22" s="77" t="s">
        <v>436</v>
      </c>
      <c r="AE22" s="73" t="s">
        <v>526</v>
      </c>
      <c r="AF22" s="24">
        <v>8267</v>
      </c>
      <c r="AG22" s="24">
        <v>2699</v>
      </c>
      <c r="AH22" s="598">
        <v>21811</v>
      </c>
      <c r="AJ22" s="1712"/>
      <c r="AK22" s="1713"/>
      <c r="AL22" s="1712"/>
      <c r="AM22" s="1712"/>
      <c r="AN22" s="1712"/>
      <c r="AO22" s="1712"/>
      <c r="AP22" s="1712"/>
      <c r="AQ22" s="1712"/>
      <c r="AR22" s="1712"/>
      <c r="AS22" s="1712"/>
      <c r="AT22" s="1712"/>
      <c r="AU22" s="1712"/>
      <c r="AV22" s="1712"/>
      <c r="AW22" s="1712"/>
    </row>
    <row r="23" spans="1:49" ht="26.25">
      <c r="A23" s="345">
        <v>12</v>
      </c>
      <c r="B23" s="600" t="s">
        <v>437</v>
      </c>
      <c r="C23" s="251">
        <v>243600</v>
      </c>
      <c r="D23" s="251">
        <v>149176</v>
      </c>
      <c r="E23" s="251">
        <v>26973</v>
      </c>
      <c r="F23" s="74">
        <v>428904</v>
      </c>
      <c r="G23" s="582"/>
      <c r="H23" s="345">
        <v>12</v>
      </c>
      <c r="I23" s="600" t="s">
        <v>437</v>
      </c>
      <c r="J23" s="251">
        <v>17626</v>
      </c>
      <c r="K23" s="251">
        <v>17310</v>
      </c>
      <c r="L23" s="251">
        <v>2390</v>
      </c>
      <c r="M23" s="74">
        <v>29806</v>
      </c>
      <c r="O23" s="345">
        <v>12</v>
      </c>
      <c r="P23" s="600" t="s">
        <v>437</v>
      </c>
      <c r="Q23" s="251">
        <v>238625</v>
      </c>
      <c r="R23" s="251">
        <v>144892</v>
      </c>
      <c r="S23" s="251">
        <v>26009</v>
      </c>
      <c r="T23" s="74">
        <v>423584</v>
      </c>
      <c r="V23" s="345">
        <v>12</v>
      </c>
      <c r="W23" s="600" t="s">
        <v>437</v>
      </c>
      <c r="X23" s="73" t="s">
        <v>526</v>
      </c>
      <c r="Y23" s="251">
        <v>121379</v>
      </c>
      <c r="Z23" s="251">
        <v>18188</v>
      </c>
      <c r="AA23" s="74">
        <v>330285</v>
      </c>
      <c r="AC23" s="345">
        <v>12</v>
      </c>
      <c r="AD23" s="600" t="s">
        <v>437</v>
      </c>
      <c r="AE23" s="73" t="s">
        <v>526</v>
      </c>
      <c r="AF23" s="251">
        <v>27582</v>
      </c>
      <c r="AG23" s="251">
        <v>5873</v>
      </c>
      <c r="AH23" s="74">
        <v>71875</v>
      </c>
      <c r="AJ23" s="1712"/>
      <c r="AK23" s="1713"/>
      <c r="AL23" s="1712"/>
      <c r="AM23" s="1712"/>
      <c r="AN23" s="1712"/>
      <c r="AO23" s="1712"/>
      <c r="AP23" s="1712"/>
      <c r="AQ23" s="1712"/>
      <c r="AR23" s="1712"/>
      <c r="AS23" s="1712"/>
      <c r="AT23" s="1712"/>
      <c r="AU23" s="1712"/>
      <c r="AV23" s="1712"/>
      <c r="AW23" s="1712"/>
    </row>
    <row r="24" spans="1:49" ht="26.25">
      <c r="A24" s="351">
        <v>13</v>
      </c>
      <c r="B24" s="77" t="s">
        <v>438</v>
      </c>
      <c r="C24" s="24">
        <v>118282</v>
      </c>
      <c r="D24" s="24">
        <v>82127</v>
      </c>
      <c r="E24" s="24">
        <v>47464</v>
      </c>
      <c r="F24" s="598">
        <v>247593</v>
      </c>
      <c r="G24" s="599"/>
      <c r="H24" s="351">
        <v>13</v>
      </c>
      <c r="I24" s="77" t="s">
        <v>438</v>
      </c>
      <c r="J24" s="24">
        <v>10773</v>
      </c>
      <c r="K24" s="24">
        <v>7725</v>
      </c>
      <c r="L24" s="24">
        <v>3849</v>
      </c>
      <c r="M24" s="598">
        <v>15204</v>
      </c>
      <c r="N24" s="331"/>
      <c r="O24" s="351">
        <v>13</v>
      </c>
      <c r="P24" s="77" t="s">
        <v>438</v>
      </c>
      <c r="Q24" s="24">
        <v>108837</v>
      </c>
      <c r="R24" s="24">
        <v>67088</v>
      </c>
      <c r="S24" s="24">
        <v>41829</v>
      </c>
      <c r="T24" s="598">
        <v>234730</v>
      </c>
      <c r="U24" s="331"/>
      <c r="V24" s="351">
        <v>13</v>
      </c>
      <c r="W24" s="77" t="s">
        <v>438</v>
      </c>
      <c r="X24" s="73" t="s">
        <v>526</v>
      </c>
      <c r="Y24" s="24">
        <v>50833</v>
      </c>
      <c r="Z24" s="24">
        <v>25174</v>
      </c>
      <c r="AA24" s="598">
        <v>158547</v>
      </c>
      <c r="AB24" s="331"/>
      <c r="AC24" s="351">
        <v>13</v>
      </c>
      <c r="AD24" s="77" t="s">
        <v>438</v>
      </c>
      <c r="AE24" s="73" t="s">
        <v>526</v>
      </c>
      <c r="AF24" s="24">
        <v>20113</v>
      </c>
      <c r="AG24" s="24">
        <v>8356</v>
      </c>
      <c r="AH24" s="598">
        <v>60761</v>
      </c>
      <c r="AJ24" s="1712"/>
      <c r="AK24" s="1713"/>
      <c r="AL24" s="1712"/>
      <c r="AM24" s="1712"/>
      <c r="AN24" s="1712"/>
      <c r="AO24" s="1712"/>
      <c r="AP24" s="1712"/>
      <c r="AQ24" s="1712"/>
      <c r="AR24" s="1712"/>
      <c r="AS24" s="1712"/>
      <c r="AT24" s="1712"/>
      <c r="AU24" s="1712"/>
      <c r="AV24" s="1712"/>
      <c r="AW24" s="1712"/>
    </row>
    <row r="25" spans="1:49" ht="26.25">
      <c r="A25" s="345">
        <v>14</v>
      </c>
      <c r="B25" s="600" t="s">
        <v>439</v>
      </c>
      <c r="C25" s="251">
        <v>153871</v>
      </c>
      <c r="D25" s="251">
        <v>88304</v>
      </c>
      <c r="E25" s="251">
        <v>45706</v>
      </c>
      <c r="F25" s="74">
        <v>279594</v>
      </c>
      <c r="G25" s="582"/>
      <c r="H25" s="345">
        <v>14</v>
      </c>
      <c r="I25" s="600" t="s">
        <v>439</v>
      </c>
      <c r="J25" s="251">
        <v>11474</v>
      </c>
      <c r="K25" s="251">
        <v>11284</v>
      </c>
      <c r="L25" s="251">
        <v>5073</v>
      </c>
      <c r="M25" s="74">
        <v>22800</v>
      </c>
      <c r="O25" s="345">
        <v>14</v>
      </c>
      <c r="P25" s="600" t="s">
        <v>439</v>
      </c>
      <c r="Q25" s="251">
        <v>148207</v>
      </c>
      <c r="R25" s="251">
        <v>84299</v>
      </c>
      <c r="S25" s="251">
        <v>43468</v>
      </c>
      <c r="T25" s="74">
        <v>271741</v>
      </c>
      <c r="V25" s="345">
        <v>14</v>
      </c>
      <c r="W25" s="600" t="s">
        <v>439</v>
      </c>
      <c r="X25" s="73" t="s">
        <v>526</v>
      </c>
      <c r="Y25" s="251">
        <v>81567</v>
      </c>
      <c r="Z25" s="251">
        <v>36334</v>
      </c>
      <c r="AA25" s="74">
        <v>245131</v>
      </c>
      <c r="AC25" s="345">
        <v>14</v>
      </c>
      <c r="AD25" s="600" t="s">
        <v>439</v>
      </c>
      <c r="AE25" s="73" t="s">
        <v>526</v>
      </c>
      <c r="AF25" s="251">
        <v>18746</v>
      </c>
      <c r="AG25" s="251">
        <v>6480</v>
      </c>
      <c r="AH25" s="74">
        <v>51406</v>
      </c>
      <c r="AJ25" s="1712"/>
      <c r="AK25" s="1713"/>
      <c r="AL25" s="1712"/>
      <c r="AM25" s="1712"/>
      <c r="AN25" s="1712"/>
      <c r="AO25" s="1712"/>
      <c r="AP25" s="1712"/>
      <c r="AQ25" s="1712"/>
      <c r="AR25" s="1712"/>
      <c r="AS25" s="1712"/>
      <c r="AT25" s="1712"/>
      <c r="AU25" s="1712"/>
      <c r="AV25" s="1712"/>
      <c r="AW25" s="1712"/>
    </row>
    <row r="26" spans="1:49" ht="26.25">
      <c r="A26" s="345">
        <v>15</v>
      </c>
      <c r="B26" s="600" t="s">
        <v>440</v>
      </c>
      <c r="C26" s="251">
        <v>207909</v>
      </c>
      <c r="D26" s="251">
        <v>129874</v>
      </c>
      <c r="E26" s="251">
        <v>62517</v>
      </c>
      <c r="F26" s="74">
        <v>415950</v>
      </c>
      <c r="G26" s="582"/>
      <c r="H26" s="345">
        <v>15</v>
      </c>
      <c r="I26" s="600" t="s">
        <v>440</v>
      </c>
      <c r="J26" s="251">
        <v>23413</v>
      </c>
      <c r="K26" s="251">
        <v>13002</v>
      </c>
      <c r="L26" s="251">
        <v>6259</v>
      </c>
      <c r="M26" s="74">
        <v>26115</v>
      </c>
      <c r="O26" s="345">
        <v>15</v>
      </c>
      <c r="P26" s="600" t="s">
        <v>440</v>
      </c>
      <c r="Q26" s="251">
        <v>193105</v>
      </c>
      <c r="R26" s="251">
        <v>123694</v>
      </c>
      <c r="S26" s="251">
        <v>59057</v>
      </c>
      <c r="T26" s="74">
        <v>405436</v>
      </c>
      <c r="V26" s="345">
        <v>15</v>
      </c>
      <c r="W26" s="600" t="s">
        <v>440</v>
      </c>
      <c r="X26" s="73" t="s">
        <v>526</v>
      </c>
      <c r="Y26" s="251">
        <v>116974</v>
      </c>
      <c r="Z26" s="251">
        <v>53430</v>
      </c>
      <c r="AA26" s="74">
        <v>357157</v>
      </c>
      <c r="AC26" s="345">
        <v>15</v>
      </c>
      <c r="AD26" s="600" t="s">
        <v>440</v>
      </c>
      <c r="AE26" s="73" t="s">
        <v>526</v>
      </c>
      <c r="AF26" s="251">
        <v>33753</v>
      </c>
      <c r="AG26" s="251">
        <v>18521</v>
      </c>
      <c r="AH26" s="74">
        <v>106344</v>
      </c>
      <c r="AJ26" s="1712"/>
      <c r="AK26" s="1713"/>
      <c r="AL26" s="1712"/>
      <c r="AM26" s="1712"/>
      <c r="AN26" s="1712"/>
      <c r="AO26" s="1712"/>
      <c r="AP26" s="1712"/>
      <c r="AQ26" s="1712"/>
      <c r="AR26" s="1712"/>
      <c r="AS26" s="1712"/>
      <c r="AT26" s="1712"/>
      <c r="AU26" s="1712"/>
      <c r="AV26" s="1712"/>
      <c r="AW26" s="1712"/>
    </row>
    <row r="27" spans="1:49" ht="27" thickBot="1">
      <c r="A27" s="379">
        <v>16</v>
      </c>
      <c r="B27" s="610" t="s">
        <v>441</v>
      </c>
      <c r="C27" s="611">
        <v>140699</v>
      </c>
      <c r="D27" s="611">
        <v>79625</v>
      </c>
      <c r="E27" s="611">
        <v>34637</v>
      </c>
      <c r="F27" s="89">
        <v>241278</v>
      </c>
      <c r="G27" s="582"/>
      <c r="H27" s="379">
        <v>16</v>
      </c>
      <c r="I27" s="610" t="s">
        <v>441</v>
      </c>
      <c r="J27" s="611">
        <v>12470</v>
      </c>
      <c r="K27" s="611">
        <v>12348</v>
      </c>
      <c r="L27" s="611">
        <v>3978</v>
      </c>
      <c r="M27" s="89">
        <v>22534</v>
      </c>
      <c r="O27" s="379">
        <v>16</v>
      </c>
      <c r="P27" s="610" t="s">
        <v>441</v>
      </c>
      <c r="Q27" s="611">
        <v>137722</v>
      </c>
      <c r="R27" s="611">
        <v>87936</v>
      </c>
      <c r="S27" s="611">
        <v>35955</v>
      </c>
      <c r="T27" s="89">
        <v>266295</v>
      </c>
      <c r="V27" s="379">
        <v>16</v>
      </c>
      <c r="W27" s="610" t="s">
        <v>441</v>
      </c>
      <c r="X27" s="88" t="s">
        <v>526</v>
      </c>
      <c r="Y27" s="611">
        <v>52456</v>
      </c>
      <c r="Z27" s="611">
        <v>19067</v>
      </c>
      <c r="AA27" s="89">
        <v>148270</v>
      </c>
      <c r="AC27" s="379">
        <v>16</v>
      </c>
      <c r="AD27" s="610" t="s">
        <v>441</v>
      </c>
      <c r="AE27" s="88" t="s">
        <v>526</v>
      </c>
      <c r="AF27" s="611">
        <v>12715</v>
      </c>
      <c r="AG27" s="611">
        <v>3387</v>
      </c>
      <c r="AH27" s="89">
        <v>30292</v>
      </c>
      <c r="AJ27" s="1712"/>
      <c r="AK27" s="1713"/>
      <c r="AL27" s="1712"/>
      <c r="AM27" s="1712"/>
      <c r="AN27" s="1712"/>
      <c r="AO27" s="1712"/>
      <c r="AP27" s="1712"/>
      <c r="AQ27" s="1712"/>
      <c r="AR27" s="1712"/>
      <c r="AS27" s="1712"/>
      <c r="AT27" s="1712"/>
      <c r="AU27" s="1712"/>
      <c r="AV27" s="1712"/>
      <c r="AW27" s="1712"/>
    </row>
    <row r="28" spans="1:49" ht="27" thickBot="1">
      <c r="A28" s="612"/>
      <c r="B28" s="613" t="s">
        <v>442</v>
      </c>
      <c r="C28" s="94">
        <f>SUM(C12:C27)</f>
        <v>2815783</v>
      </c>
      <c r="D28" s="94">
        <f>SUM(D12:D27)</f>
        <v>1604666</v>
      </c>
      <c r="E28" s="94">
        <f>SUM(E12:E27)</f>
        <v>713560</v>
      </c>
      <c r="F28" s="94">
        <f>SUM(F12:F27)</f>
        <v>4967548</v>
      </c>
      <c r="G28" s="582"/>
      <c r="H28" s="612"/>
      <c r="I28" s="613" t="s">
        <v>442</v>
      </c>
      <c r="J28" s="94">
        <f>SUM(J12:J27)</f>
        <v>488155</v>
      </c>
      <c r="K28" s="94">
        <f>SUM(K12:K27)</f>
        <v>193746</v>
      </c>
      <c r="L28" s="94">
        <f>SUM(L12:L27)</f>
        <v>68061</v>
      </c>
      <c r="M28" s="94">
        <f>SUM(M12:M27)</f>
        <v>354633</v>
      </c>
      <c r="O28" s="612"/>
      <c r="P28" s="613" t="s">
        <v>442</v>
      </c>
      <c r="Q28" s="94">
        <f>SUM(Q12:Q27)</f>
        <v>2530188</v>
      </c>
      <c r="R28" s="94">
        <f>SUM(R12:R27)</f>
        <v>1536259</v>
      </c>
      <c r="S28" s="94">
        <f>SUM(S12:S27)</f>
        <v>682056</v>
      </c>
      <c r="T28" s="94">
        <f>SUM(T12:T27)</f>
        <v>4895124</v>
      </c>
      <c r="V28" s="612"/>
      <c r="W28" s="613" t="s">
        <v>442</v>
      </c>
      <c r="X28" s="93" t="s">
        <v>538</v>
      </c>
      <c r="Y28" s="94">
        <f>SUM(Y12:Y27)</f>
        <v>1152567</v>
      </c>
      <c r="Z28" s="94">
        <f>SUM(Z12:Z27)</f>
        <v>410241</v>
      </c>
      <c r="AA28" s="94">
        <f>SUM(AA12:AA27)</f>
        <v>3290640</v>
      </c>
      <c r="AC28" s="612"/>
      <c r="AD28" s="613" t="s">
        <v>442</v>
      </c>
      <c r="AE28" s="93" t="s">
        <v>538</v>
      </c>
      <c r="AF28" s="94">
        <f>SUM(AF12:AF27)</f>
        <v>294044</v>
      </c>
      <c r="AG28" s="94">
        <f>SUM(AG12:AG27)</f>
        <v>113524</v>
      </c>
      <c r="AH28" s="94">
        <f>SUM(AH12:AH27)</f>
        <v>821078</v>
      </c>
      <c r="AJ28" s="1712"/>
      <c r="AK28" s="1713"/>
      <c r="AL28" s="1712"/>
      <c r="AM28" s="1712"/>
      <c r="AN28" s="1712"/>
      <c r="AO28" s="1712"/>
      <c r="AP28" s="1712"/>
      <c r="AQ28" s="1712"/>
      <c r="AR28" s="1712"/>
      <c r="AS28" s="1712"/>
      <c r="AT28" s="1712"/>
      <c r="AU28" s="1712"/>
      <c r="AV28" s="1712"/>
      <c r="AW28" s="1712"/>
    </row>
    <row r="30" spans="1:13" ht="126" customHeight="1">
      <c r="A30" s="1800" t="s">
        <v>287</v>
      </c>
      <c r="B30" s="1801"/>
      <c r="C30" s="1801"/>
      <c r="D30" s="1801"/>
      <c r="E30" s="1801"/>
      <c r="F30" s="1802"/>
      <c r="H30" s="1800" t="s">
        <v>287</v>
      </c>
      <c r="I30" s="1801"/>
      <c r="J30" s="1801"/>
      <c r="K30" s="1801"/>
      <c r="L30" s="1801"/>
      <c r="M30" s="1802"/>
    </row>
    <row r="32" ht="30">
      <c r="AJ32" s="614" t="s">
        <v>746</v>
      </c>
    </row>
    <row r="34" spans="36:41" ht="23.25">
      <c r="AJ34" s="572" t="s">
        <v>19</v>
      </c>
      <c r="AK34" s="330"/>
      <c r="AL34" s="330"/>
      <c r="AM34" s="330"/>
      <c r="AN34" s="330"/>
      <c r="AO34" s="330"/>
    </row>
    <row r="35" ht="13.5" thickBot="1"/>
    <row r="36" spans="36:41" ht="21.75" thickBot="1">
      <c r="AJ36" s="615"/>
      <c r="AK36" s="616"/>
      <c r="AL36" s="617"/>
      <c r="AM36" s="1203" t="s">
        <v>444</v>
      </c>
      <c r="AN36" s="1204"/>
      <c r="AO36" s="1205"/>
    </row>
    <row r="37" spans="36:41" ht="18">
      <c r="AJ37" s="620"/>
      <c r="AK37" s="621"/>
      <c r="AL37" s="622" t="s">
        <v>515</v>
      </c>
      <c r="AM37" s="1206"/>
      <c r="AN37" s="1207"/>
      <c r="AO37" s="1207" t="s">
        <v>518</v>
      </c>
    </row>
    <row r="38" spans="36:41" ht="21">
      <c r="AJ38" s="623" t="s">
        <v>450</v>
      </c>
      <c r="AK38" s="624"/>
      <c r="AL38" s="622" t="s">
        <v>21</v>
      </c>
      <c r="AM38" s="1207" t="s">
        <v>310</v>
      </c>
      <c r="AN38" s="1207" t="s">
        <v>309</v>
      </c>
      <c r="AO38" s="1208" t="s">
        <v>504</v>
      </c>
    </row>
    <row r="39" spans="36:41" ht="18">
      <c r="AJ39" s="620"/>
      <c r="AK39" s="621"/>
      <c r="AL39" s="622" t="s">
        <v>22</v>
      </c>
      <c r="AM39" s="1209"/>
      <c r="AN39" s="1207" t="s">
        <v>23</v>
      </c>
      <c r="AO39" s="1207"/>
    </row>
    <row r="40" spans="36:41" ht="18.75" thickBot="1">
      <c r="AJ40" s="625"/>
      <c r="AK40" s="626"/>
      <c r="AL40" s="627" t="s">
        <v>24</v>
      </c>
      <c r="AM40" s="1209"/>
      <c r="AN40" s="1207"/>
      <c r="AO40" s="1210"/>
    </row>
    <row r="41" spans="36:41" ht="16.5" thickBot="1">
      <c r="AJ41" s="629">
        <v>1</v>
      </c>
      <c r="AK41" s="619"/>
      <c r="AL41" s="630">
        <v>2</v>
      </c>
      <c r="AM41" s="630">
        <v>3</v>
      </c>
      <c r="AN41" s="630">
        <v>4</v>
      </c>
      <c r="AO41" s="630">
        <v>5</v>
      </c>
    </row>
    <row r="42" spans="36:41" ht="18">
      <c r="AJ42" s="655" t="s">
        <v>25</v>
      </c>
      <c r="AK42" s="631"/>
      <c r="AL42" s="632"/>
      <c r="AM42" s="633"/>
      <c r="AN42" s="633"/>
      <c r="AO42" s="634"/>
    </row>
    <row r="43" spans="36:41" ht="18">
      <c r="AJ43" s="786" t="s">
        <v>26</v>
      </c>
      <c r="AK43" s="636"/>
      <c r="AL43" s="637"/>
      <c r="AM43" s="638"/>
      <c r="AN43" s="638"/>
      <c r="AO43" s="639"/>
    </row>
    <row r="44" spans="36:41" ht="18">
      <c r="AJ44" s="786" t="s">
        <v>27</v>
      </c>
      <c r="AK44" s="640"/>
      <c r="AL44" s="637"/>
      <c r="AM44" s="638"/>
      <c r="AN44" s="638"/>
      <c r="AO44" s="639"/>
    </row>
    <row r="45" spans="36:41" ht="23.25">
      <c r="AJ45" s="1211" t="s">
        <v>445</v>
      </c>
      <c r="AK45" s="640">
        <v>1</v>
      </c>
      <c r="AL45" s="641">
        <f>C28</f>
        <v>2815783</v>
      </c>
      <c r="AM45" s="642">
        <f>D28</f>
        <v>1604666</v>
      </c>
      <c r="AN45" s="642">
        <f>E28</f>
        <v>713560</v>
      </c>
      <c r="AO45" s="643">
        <f>F28</f>
        <v>4967548</v>
      </c>
    </row>
    <row r="46" spans="36:41" ht="23.25">
      <c r="AJ46" s="785"/>
      <c r="AK46" s="644"/>
      <c r="AL46" s="645"/>
      <c r="AM46" s="385"/>
      <c r="AN46" s="385"/>
      <c r="AO46" s="646"/>
    </row>
    <row r="47" spans="36:41" ht="23.25">
      <c r="AJ47" s="786" t="s">
        <v>25</v>
      </c>
      <c r="AK47" s="640"/>
      <c r="AL47" s="641"/>
      <c r="AM47" s="642"/>
      <c r="AN47" s="642"/>
      <c r="AO47" s="643"/>
    </row>
    <row r="48" spans="36:41" ht="23.25">
      <c r="AJ48" s="786" t="s">
        <v>28</v>
      </c>
      <c r="AK48" s="640"/>
      <c r="AL48" s="641"/>
      <c r="AM48" s="642"/>
      <c r="AN48" s="642"/>
      <c r="AO48" s="643"/>
    </row>
    <row r="49" spans="36:41" ht="23.25">
      <c r="AJ49" s="1370" t="s">
        <v>364</v>
      </c>
      <c r="AK49" s="640">
        <v>2</v>
      </c>
      <c r="AL49" s="641">
        <f>J28</f>
        <v>488155</v>
      </c>
      <c r="AM49" s="642">
        <f>K28</f>
        <v>193746</v>
      </c>
      <c r="AN49" s="642">
        <f>L28</f>
        <v>68061</v>
      </c>
      <c r="AO49" s="643">
        <f>M28</f>
        <v>354633</v>
      </c>
    </row>
    <row r="50" spans="36:41" ht="23.25">
      <c r="AJ50" s="785"/>
      <c r="AK50" s="644"/>
      <c r="AL50" s="645"/>
      <c r="AM50" s="385"/>
      <c r="AN50" s="385"/>
      <c r="AO50" s="646"/>
    </row>
    <row r="51" spans="36:41" ht="23.25">
      <c r="AJ51" s="786" t="s">
        <v>25</v>
      </c>
      <c r="AK51" s="640"/>
      <c r="AL51" s="641"/>
      <c r="AM51" s="642"/>
      <c r="AN51" s="642"/>
      <c r="AO51" s="643"/>
    </row>
    <row r="52" spans="36:41" ht="23.25">
      <c r="AJ52" s="786" t="s">
        <v>30</v>
      </c>
      <c r="AK52" s="640"/>
      <c r="AL52" s="641"/>
      <c r="AM52" s="642"/>
      <c r="AN52" s="642"/>
      <c r="AO52" s="643"/>
    </row>
    <row r="53" spans="36:41" ht="23.25">
      <c r="AJ53" s="786" t="s">
        <v>29</v>
      </c>
      <c r="AK53" s="640">
        <v>3</v>
      </c>
      <c r="AL53" s="641">
        <f>Q28</f>
        <v>2530188</v>
      </c>
      <c r="AM53" s="642">
        <f>R28</f>
        <v>1536259</v>
      </c>
      <c r="AN53" s="642">
        <f>S28</f>
        <v>682056</v>
      </c>
      <c r="AO53" s="643">
        <f>T28</f>
        <v>4895124</v>
      </c>
    </row>
    <row r="54" spans="36:41" ht="23.25">
      <c r="AJ54" s="785"/>
      <c r="AK54" s="644"/>
      <c r="AL54" s="645"/>
      <c r="AM54" s="385"/>
      <c r="AN54" s="385"/>
      <c r="AO54" s="646"/>
    </row>
    <row r="55" spans="36:41" ht="23.25">
      <c r="AJ55" s="786"/>
      <c r="AK55" s="640"/>
      <c r="AL55" s="641"/>
      <c r="AM55" s="642"/>
      <c r="AN55" s="642"/>
      <c r="AO55" s="643"/>
    </row>
    <row r="56" spans="36:41" ht="23.25">
      <c r="AJ56" s="786" t="s">
        <v>31</v>
      </c>
      <c r="AK56" s="640"/>
      <c r="AL56" s="641"/>
      <c r="AM56" s="642"/>
      <c r="AN56" s="642"/>
      <c r="AO56" s="643"/>
    </row>
    <row r="57" spans="36:41" ht="23.25">
      <c r="AJ57" s="786" t="s">
        <v>310</v>
      </c>
      <c r="AK57" s="640">
        <v>4</v>
      </c>
      <c r="AL57" s="647" t="s">
        <v>526</v>
      </c>
      <c r="AM57" s="642">
        <f>Y28</f>
        <v>1152567</v>
      </c>
      <c r="AN57" s="642">
        <f>Z28</f>
        <v>410241</v>
      </c>
      <c r="AO57" s="643">
        <f>AA28</f>
        <v>3290640</v>
      </c>
    </row>
    <row r="58" spans="36:41" ht="23.25">
      <c r="AJ58" s="785"/>
      <c r="AK58" s="644"/>
      <c r="AL58" s="648"/>
      <c r="AM58" s="385"/>
      <c r="AN58" s="385"/>
      <c r="AO58" s="646"/>
    </row>
    <row r="59" spans="36:41" ht="23.25">
      <c r="AJ59" s="748"/>
      <c r="AK59" s="640"/>
      <c r="AL59" s="647"/>
      <c r="AM59" s="642"/>
      <c r="AN59" s="642"/>
      <c r="AO59" s="643"/>
    </row>
    <row r="60" spans="36:41" ht="23.25">
      <c r="AJ60" s="786" t="s">
        <v>309</v>
      </c>
      <c r="AK60" s="640"/>
      <c r="AL60" s="647"/>
      <c r="AM60" s="642"/>
      <c r="AN60" s="642"/>
      <c r="AO60" s="643"/>
    </row>
    <row r="61" spans="36:41" ht="24" thickBot="1">
      <c r="AJ61" s="1212" t="s">
        <v>32</v>
      </c>
      <c r="AK61" s="640">
        <v>5</v>
      </c>
      <c r="AL61" s="1214" t="s">
        <v>526</v>
      </c>
      <c r="AM61" s="1215">
        <f>AF28</f>
        <v>294044</v>
      </c>
      <c r="AN61" s="1215">
        <f>AG28</f>
        <v>113524</v>
      </c>
      <c r="AO61" s="1216">
        <f>AH28</f>
        <v>821078</v>
      </c>
    </row>
    <row r="62" spans="36:41" ht="12.75">
      <c r="AJ62" s="221" t="s">
        <v>33</v>
      </c>
      <c r="AK62" s="649"/>
      <c r="AL62" s="649"/>
      <c r="AM62" s="649"/>
      <c r="AN62" s="649"/>
      <c r="AO62" s="649"/>
    </row>
    <row r="64" spans="36:42" ht="131.25" customHeight="1">
      <c r="AJ64" s="1797" t="s">
        <v>366</v>
      </c>
      <c r="AK64" s="1798"/>
      <c r="AL64" s="1798"/>
      <c r="AM64" s="1798"/>
      <c r="AN64" s="1798"/>
      <c r="AO64" s="1799"/>
      <c r="AP64" s="1213"/>
    </row>
  </sheetData>
  <mergeCells count="3">
    <mergeCell ref="AJ64:AO64"/>
    <mergeCell ref="A30:F30"/>
    <mergeCell ref="H30:M30"/>
  </mergeCells>
  <printOptions/>
  <pageMargins left="1.3" right="0.48" top="0.44" bottom="0.28" header="0.73" footer="0.29"/>
  <pageSetup fitToHeight="1" fitToWidth="1" horizontalDpi="300" verticalDpi="3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3">
    <pageSetUpPr fitToPage="1"/>
  </sheetPr>
  <dimension ref="A5:DO128"/>
  <sheetViews>
    <sheetView zoomScale="50" zoomScaleNormal="50" workbookViewId="0" topLeftCell="A1">
      <selection activeCell="E5" sqref="E5"/>
    </sheetView>
  </sheetViews>
  <sheetFormatPr defaultColWidth="9.140625" defaultRowHeight="12.75"/>
  <cols>
    <col min="1" max="1" width="8.8515625" style="111" customWidth="1"/>
    <col min="2" max="2" width="38.7109375" style="111" customWidth="1"/>
    <col min="3" max="3" width="24.28125" style="111" customWidth="1"/>
    <col min="4" max="4" width="24.57421875" style="111" customWidth="1"/>
    <col min="5" max="5" width="28.7109375" style="111" customWidth="1"/>
    <col min="6" max="6" width="8.8515625" style="95" customWidth="1"/>
    <col min="7" max="7" width="8.8515625" style="111" customWidth="1"/>
    <col min="8" max="8" width="44.421875" style="111" customWidth="1"/>
    <col min="9" max="9" width="23.7109375" style="111" customWidth="1"/>
    <col min="10" max="10" width="24.28125" style="111" customWidth="1"/>
    <col min="11" max="11" width="24.7109375" style="111" customWidth="1"/>
    <col min="12" max="12" width="8.8515625" style="95" customWidth="1"/>
    <col min="13" max="13" width="8.8515625" style="111" customWidth="1"/>
    <col min="14" max="14" width="45.7109375" style="111" customWidth="1"/>
    <col min="15" max="15" width="23.28125" style="111" customWidth="1"/>
    <col min="16" max="16" width="24.8515625" style="111" customWidth="1"/>
    <col min="17" max="17" width="23.57421875" style="111" customWidth="1"/>
    <col min="18" max="18" width="8.8515625" style="95" customWidth="1"/>
    <col min="19" max="19" width="8.8515625" style="111" customWidth="1"/>
    <col min="20" max="20" width="38.8515625" style="111" customWidth="1"/>
    <col min="21" max="21" width="28.140625" style="111" customWidth="1"/>
    <col min="22" max="22" width="24.57421875" style="111" customWidth="1"/>
    <col min="23" max="23" width="26.57421875" style="111" customWidth="1"/>
    <col min="24" max="24" width="8.8515625" style="95" customWidth="1"/>
    <col min="25" max="25" width="8.8515625" style="111" customWidth="1"/>
    <col min="26" max="26" width="40.7109375" style="111" customWidth="1"/>
    <col min="27" max="27" width="26.7109375" style="111" customWidth="1"/>
    <col min="28" max="28" width="23.421875" style="111" customWidth="1"/>
    <col min="29" max="29" width="25.140625" style="111" customWidth="1"/>
    <col min="30" max="30" width="8.8515625" style="95" customWidth="1"/>
    <col min="31" max="31" width="8.8515625" style="111" customWidth="1"/>
    <col min="32" max="32" width="40.00390625" style="111" customWidth="1"/>
    <col min="33" max="33" width="27.7109375" style="111" customWidth="1"/>
    <col min="34" max="34" width="27.28125" style="111" customWidth="1"/>
    <col min="35" max="35" width="23.7109375" style="111" customWidth="1"/>
    <col min="36" max="36" width="8.8515625" style="95" customWidth="1"/>
    <col min="37" max="37" width="8.8515625" style="111" customWidth="1"/>
    <col min="38" max="38" width="38.7109375" style="111" customWidth="1"/>
    <col min="39" max="39" width="26.8515625" style="111" customWidth="1"/>
    <col min="40" max="40" width="25.28125" style="111" customWidth="1"/>
    <col min="41" max="41" width="28.28125" style="111" customWidth="1"/>
    <col min="42" max="42" width="8.8515625" style="95" customWidth="1"/>
    <col min="43" max="43" width="8.8515625" style="111" customWidth="1"/>
    <col min="44" max="44" width="38.7109375" style="111" customWidth="1"/>
    <col min="45" max="45" width="27.421875" style="111" customWidth="1"/>
    <col min="46" max="46" width="27.140625" style="111" customWidth="1"/>
    <col min="47" max="47" width="28.28125" style="111" customWidth="1"/>
    <col min="48" max="48" width="8.8515625" style="95" customWidth="1"/>
    <col min="49" max="49" width="8.8515625" style="111" customWidth="1"/>
    <col min="50" max="50" width="40.7109375" style="111" customWidth="1"/>
    <col min="51" max="52" width="27.57421875" style="111" customWidth="1"/>
    <col min="53" max="53" width="26.8515625" style="111" customWidth="1"/>
    <col min="54" max="54" width="8.8515625" style="95" customWidth="1"/>
    <col min="55" max="55" width="8.8515625" style="111" customWidth="1"/>
    <col min="56" max="56" width="42.140625" style="111" customWidth="1"/>
    <col min="57" max="57" width="29.7109375" style="111" customWidth="1"/>
    <col min="58" max="59" width="26.00390625" style="111" customWidth="1"/>
    <col min="60" max="60" width="8.8515625" style="95" customWidth="1"/>
    <col min="61" max="61" width="8.8515625" style="111" customWidth="1"/>
    <col min="62" max="62" width="41.7109375" style="111" customWidth="1"/>
    <col min="63" max="63" width="26.57421875" style="111" customWidth="1"/>
    <col min="64" max="64" width="25.00390625" style="111" customWidth="1"/>
    <col min="65" max="65" width="26.7109375" style="111" customWidth="1"/>
    <col min="66" max="67" width="8.8515625" style="111" customWidth="1"/>
    <col min="68" max="68" width="38.421875" style="111" customWidth="1"/>
    <col min="69" max="69" width="27.00390625" style="111" customWidth="1"/>
    <col min="70" max="70" width="24.7109375" style="111" customWidth="1"/>
    <col min="71" max="71" width="26.57421875" style="111" customWidth="1"/>
    <col min="72" max="72" width="8.8515625" style="95" customWidth="1"/>
    <col min="73" max="73" width="8.8515625" style="111" customWidth="1"/>
    <col min="74" max="74" width="38.28125" style="111" customWidth="1"/>
    <col min="75" max="75" width="25.8515625" style="111" customWidth="1"/>
    <col min="76" max="76" width="24.7109375" style="111" customWidth="1"/>
    <col min="77" max="77" width="27.7109375" style="111" customWidth="1"/>
    <col min="78" max="78" width="8.8515625" style="95" customWidth="1"/>
    <col min="79" max="79" width="8.8515625" style="111" customWidth="1"/>
    <col min="80" max="80" width="38.57421875" style="111" customWidth="1"/>
    <col min="81" max="81" width="25.140625" style="111" customWidth="1"/>
    <col min="82" max="82" width="28.28125" style="111" customWidth="1"/>
    <col min="83" max="83" width="26.8515625" style="111" customWidth="1"/>
    <col min="84" max="84" width="8.8515625" style="111" customWidth="1"/>
    <col min="85" max="85" width="46.28125" style="111" customWidth="1"/>
    <col min="86" max="86" width="6.7109375" style="111" customWidth="1"/>
    <col min="87" max="87" width="26.421875" style="111" customWidth="1"/>
    <col min="88" max="88" width="29.00390625" style="111" customWidth="1"/>
    <col min="89" max="89" width="28.421875" style="111" customWidth="1"/>
    <col min="90" max="90" width="8.8515625" style="111" customWidth="1"/>
    <col min="91" max="91" width="21.421875" style="111" customWidth="1"/>
    <col min="92" max="92" width="14.8515625" style="111" customWidth="1"/>
    <col min="93" max="16384" width="8.8515625" style="111" customWidth="1"/>
  </cols>
  <sheetData>
    <row r="5" spans="1:84" ht="30" customHeight="1">
      <c r="A5" s="839" t="s">
        <v>34</v>
      </c>
      <c r="B5" s="840"/>
      <c r="C5" s="572"/>
      <c r="D5" s="572"/>
      <c r="E5" s="775"/>
      <c r="F5" s="775"/>
      <c r="G5" s="839"/>
      <c r="H5" s="840"/>
      <c r="I5" s="572"/>
      <c r="J5" s="572"/>
      <c r="K5" s="775"/>
      <c r="L5" s="775"/>
      <c r="M5" s="839" t="s">
        <v>34</v>
      </c>
      <c r="N5" s="840"/>
      <c r="O5" s="572"/>
      <c r="P5" s="572"/>
      <c r="Q5" s="775"/>
      <c r="R5" s="775"/>
      <c r="S5" s="839"/>
      <c r="T5" s="840"/>
      <c r="U5" s="572"/>
      <c r="V5" s="572"/>
      <c r="W5" s="775"/>
      <c r="X5" s="775"/>
      <c r="Y5" s="839" t="s">
        <v>34</v>
      </c>
      <c r="Z5" s="840"/>
      <c r="AA5" s="572"/>
      <c r="AB5" s="572"/>
      <c r="AC5" s="775"/>
      <c r="AD5" s="775"/>
      <c r="AE5" s="839"/>
      <c r="AF5" s="840"/>
      <c r="AG5" s="572"/>
      <c r="AH5" s="572"/>
      <c r="AI5" s="775"/>
      <c r="AJ5" s="775"/>
      <c r="AK5" s="839" t="s">
        <v>34</v>
      </c>
      <c r="AL5" s="840"/>
      <c r="AM5" s="572"/>
      <c r="AN5" s="572"/>
      <c r="AO5" s="775"/>
      <c r="AP5" s="775"/>
      <c r="AQ5" s="839"/>
      <c r="AR5" s="840"/>
      <c r="AS5" s="572"/>
      <c r="AT5" s="572"/>
      <c r="AU5" s="775"/>
      <c r="AV5" s="775"/>
      <c r="AW5" s="839" t="s">
        <v>34</v>
      </c>
      <c r="AX5" s="840"/>
      <c r="AY5" s="572"/>
      <c r="AZ5" s="572"/>
      <c r="BA5" s="775"/>
      <c r="BB5" s="775"/>
      <c r="BC5" s="839"/>
      <c r="BD5" s="840"/>
      <c r="BE5" s="572"/>
      <c r="BF5" s="572"/>
      <c r="BG5" s="775"/>
      <c r="BH5" s="775"/>
      <c r="BI5" s="839" t="s">
        <v>34</v>
      </c>
      <c r="BJ5" s="840"/>
      <c r="BK5" s="572"/>
      <c r="BL5" s="572"/>
      <c r="BM5" s="775"/>
      <c r="BN5" s="775"/>
      <c r="BO5" s="839"/>
      <c r="BP5" s="840"/>
      <c r="BQ5" s="572"/>
      <c r="BR5" s="572"/>
      <c r="BS5" s="775"/>
      <c r="BT5" s="775"/>
      <c r="BU5" s="839" t="s">
        <v>34</v>
      </c>
      <c r="BV5" s="840"/>
      <c r="BW5" s="572"/>
      <c r="BX5" s="572"/>
      <c r="BY5" s="775"/>
      <c r="BZ5" s="775"/>
      <c r="CA5" s="839"/>
      <c r="CB5" s="840"/>
      <c r="CC5" s="572"/>
      <c r="CD5" s="572"/>
      <c r="CE5" s="775"/>
      <c r="CF5" s="775"/>
    </row>
    <row r="6" spans="1:83" ht="30" customHeight="1">
      <c r="A6" s="570"/>
      <c r="B6" s="571"/>
      <c r="C6" s="571"/>
      <c r="D6" s="330"/>
      <c r="E6" s="330"/>
      <c r="F6" s="572"/>
      <c r="G6" s="570"/>
      <c r="H6" s="571"/>
      <c r="I6" s="571"/>
      <c r="J6" s="330"/>
      <c r="K6" s="330"/>
      <c r="M6" s="570"/>
      <c r="N6" s="571"/>
      <c r="O6" s="571"/>
      <c r="P6" s="330"/>
      <c r="Q6" s="330"/>
      <c r="R6" s="572"/>
      <c r="S6" s="570"/>
      <c r="T6" s="571"/>
      <c r="U6" s="571"/>
      <c r="V6" s="330"/>
      <c r="W6" s="330"/>
      <c r="Y6" s="570"/>
      <c r="Z6" s="571"/>
      <c r="AA6" s="571"/>
      <c r="AB6" s="330"/>
      <c r="AC6" s="330"/>
      <c r="AE6" s="570"/>
      <c r="AF6" s="571"/>
      <c r="AG6" s="571"/>
      <c r="AH6" s="330"/>
      <c r="AI6" s="330"/>
      <c r="AK6" s="570"/>
      <c r="AL6" s="571"/>
      <c r="AM6" s="571"/>
      <c r="AN6" s="330"/>
      <c r="AO6" s="330"/>
      <c r="AQ6" s="570"/>
      <c r="AR6" s="571"/>
      <c r="AS6" s="571"/>
      <c r="AT6" s="330"/>
      <c r="AU6" s="330"/>
      <c r="AW6" s="570"/>
      <c r="AX6" s="571"/>
      <c r="AY6" s="571"/>
      <c r="AZ6" s="330"/>
      <c r="BA6" s="330"/>
      <c r="BC6" s="570"/>
      <c r="BD6" s="571"/>
      <c r="BE6" s="571"/>
      <c r="BF6" s="330"/>
      <c r="BG6" s="330"/>
      <c r="BI6" s="570"/>
      <c r="BJ6" s="571"/>
      <c r="BK6" s="571"/>
      <c r="BL6" s="330"/>
      <c r="BM6" s="330"/>
      <c r="BO6" s="570"/>
      <c r="BP6" s="571"/>
      <c r="BQ6" s="571"/>
      <c r="BR6" s="330"/>
      <c r="BS6" s="330"/>
      <c r="BU6" s="570"/>
      <c r="BV6" s="571"/>
      <c r="BW6" s="571"/>
      <c r="BX6" s="330"/>
      <c r="BY6" s="330"/>
      <c r="CA6" s="570"/>
      <c r="CB6" s="571"/>
      <c r="CC6" s="571"/>
      <c r="CD6" s="330"/>
      <c r="CE6" s="330"/>
    </row>
    <row r="7" spans="1:83" ht="30" customHeight="1">
      <c r="A7" s="572" t="s">
        <v>35</v>
      </c>
      <c r="B7" s="330"/>
      <c r="C7" s="330"/>
      <c r="D7" s="571"/>
      <c r="E7" s="571"/>
      <c r="F7" s="862"/>
      <c r="G7" s="572"/>
      <c r="H7" s="330"/>
      <c r="I7" s="330"/>
      <c r="J7" s="571"/>
      <c r="K7" s="571"/>
      <c r="M7" s="572" t="s">
        <v>35</v>
      </c>
      <c r="N7" s="330"/>
      <c r="O7" s="330"/>
      <c r="P7" s="571"/>
      <c r="Q7" s="571"/>
      <c r="R7" s="862"/>
      <c r="S7" s="572"/>
      <c r="T7" s="330"/>
      <c r="U7" s="330"/>
      <c r="V7" s="571"/>
      <c r="W7" s="571"/>
      <c r="Y7" s="572" t="s">
        <v>35</v>
      </c>
      <c r="Z7" s="330"/>
      <c r="AA7" s="330"/>
      <c r="AB7" s="571"/>
      <c r="AC7" s="571"/>
      <c r="AE7" s="572"/>
      <c r="AF7" s="330"/>
      <c r="AG7" s="330"/>
      <c r="AH7" s="571"/>
      <c r="AI7" s="571"/>
      <c r="AK7" s="572" t="s">
        <v>35</v>
      </c>
      <c r="AL7" s="330"/>
      <c r="AM7" s="330"/>
      <c r="AN7" s="571"/>
      <c r="AO7" s="571"/>
      <c r="AQ7" s="572"/>
      <c r="AR7" s="330"/>
      <c r="AS7" s="330"/>
      <c r="AT7" s="571"/>
      <c r="AU7" s="571"/>
      <c r="AW7" s="572" t="s">
        <v>35</v>
      </c>
      <c r="AX7" s="330"/>
      <c r="AY7" s="330"/>
      <c r="AZ7" s="571"/>
      <c r="BA7" s="571"/>
      <c r="BC7" s="572"/>
      <c r="BD7" s="330"/>
      <c r="BE7" s="330"/>
      <c r="BF7" s="571"/>
      <c r="BG7" s="571"/>
      <c r="BI7" s="572" t="s">
        <v>35</v>
      </c>
      <c r="BJ7" s="330"/>
      <c r="BK7" s="330"/>
      <c r="BL7" s="571"/>
      <c r="BM7" s="571"/>
      <c r="BO7" s="572"/>
      <c r="BP7" s="330"/>
      <c r="BQ7" s="330"/>
      <c r="BR7" s="571"/>
      <c r="BS7" s="571"/>
      <c r="BU7" s="572" t="s">
        <v>35</v>
      </c>
      <c r="BV7" s="330"/>
      <c r="BW7" s="330"/>
      <c r="BX7" s="571"/>
      <c r="BY7" s="571"/>
      <c r="CA7" s="572"/>
      <c r="CB7" s="330"/>
      <c r="CC7" s="330"/>
      <c r="CD7" s="571"/>
      <c r="CE7" s="571"/>
    </row>
    <row r="8" spans="1:83" ht="30" customHeight="1">
      <c r="A8" s="571"/>
      <c r="B8" s="571"/>
      <c r="C8" s="571"/>
      <c r="D8" s="571"/>
      <c r="E8" s="571"/>
      <c r="F8" s="1014"/>
      <c r="K8" s="222"/>
      <c r="L8" s="1014"/>
      <c r="M8" s="571"/>
      <c r="N8" s="571"/>
      <c r="O8" s="571"/>
      <c r="P8" s="571"/>
      <c r="Q8" s="571"/>
      <c r="R8" s="1014"/>
      <c r="W8" s="222"/>
      <c r="X8" s="1014"/>
      <c r="Y8" s="222"/>
      <c r="AC8" s="222"/>
      <c r="AD8" s="1014"/>
      <c r="AI8" s="222"/>
      <c r="AJ8" s="1014"/>
      <c r="AO8" s="222"/>
      <c r="AP8" s="1014"/>
      <c r="AR8" s="573"/>
      <c r="AU8" s="222"/>
      <c r="AV8" s="1014"/>
      <c r="AW8" s="574" t="s">
        <v>36</v>
      </c>
      <c r="BA8" s="222"/>
      <c r="BB8" s="1014"/>
      <c r="BG8" s="222"/>
      <c r="BH8" s="1014"/>
      <c r="BM8" s="222"/>
      <c r="BN8" s="222"/>
      <c r="BS8" s="222"/>
      <c r="BT8" s="1014"/>
      <c r="BV8" s="573"/>
      <c r="BY8" s="222"/>
      <c r="BZ8" s="1014"/>
      <c r="CE8" s="222"/>
    </row>
    <row r="9" spans="1:83" ht="30" customHeight="1" thickBot="1">
      <c r="A9" s="574" t="s">
        <v>37</v>
      </c>
      <c r="C9" s="586"/>
      <c r="D9" s="585"/>
      <c r="E9" s="363" t="s">
        <v>852</v>
      </c>
      <c r="F9" s="1014"/>
      <c r="G9" s="574" t="s">
        <v>38</v>
      </c>
      <c r="I9" s="586"/>
      <c r="J9" s="585"/>
      <c r="K9" s="841" t="s">
        <v>39</v>
      </c>
      <c r="L9" s="1014"/>
      <c r="M9" s="574" t="s">
        <v>40</v>
      </c>
      <c r="O9" s="586"/>
      <c r="P9" s="585"/>
      <c r="Q9" s="363" t="s">
        <v>41</v>
      </c>
      <c r="R9" s="1014"/>
      <c r="S9" s="574" t="s">
        <v>42</v>
      </c>
      <c r="U9" s="586"/>
      <c r="V9" s="585"/>
      <c r="W9" s="841" t="s">
        <v>6</v>
      </c>
      <c r="X9" s="1014"/>
      <c r="Y9" s="842"/>
      <c r="Z9" s="574" t="s">
        <v>43</v>
      </c>
      <c r="AA9" s="586"/>
      <c r="AB9" s="585"/>
      <c r="AC9" s="841" t="s">
        <v>44</v>
      </c>
      <c r="AD9" s="1014"/>
      <c r="AE9" s="574" t="s">
        <v>45</v>
      </c>
      <c r="AG9" s="586"/>
      <c r="AH9" s="585"/>
      <c r="AI9" s="841" t="s">
        <v>46</v>
      </c>
      <c r="AJ9" s="1014"/>
      <c r="AK9" s="574" t="s">
        <v>47</v>
      </c>
      <c r="AM9" s="586"/>
      <c r="AN9" s="585"/>
      <c r="AO9" s="841" t="s">
        <v>48</v>
      </c>
      <c r="AP9" s="1014"/>
      <c r="AQ9" s="574" t="s">
        <v>49</v>
      </c>
      <c r="AS9" s="586"/>
      <c r="AT9" s="585"/>
      <c r="AU9" s="841" t="s">
        <v>50</v>
      </c>
      <c r="AV9" s="1014"/>
      <c r="AW9" s="574" t="s">
        <v>51</v>
      </c>
      <c r="AY9" s="586"/>
      <c r="AZ9" s="585"/>
      <c r="BA9" s="841" t="s">
        <v>571</v>
      </c>
      <c r="BB9" s="1014"/>
      <c r="BC9" s="842"/>
      <c r="BD9" s="574" t="s">
        <v>52</v>
      </c>
      <c r="BE9" s="586"/>
      <c r="BF9" s="585"/>
      <c r="BG9" s="841" t="s">
        <v>53</v>
      </c>
      <c r="BH9" s="1014"/>
      <c r="BI9" s="842"/>
      <c r="BJ9" s="574" t="s">
        <v>54</v>
      </c>
      <c r="BK9" s="586"/>
      <c r="BL9" s="585"/>
      <c r="BM9" s="841" t="s">
        <v>55</v>
      </c>
      <c r="BN9" s="222"/>
      <c r="BO9" s="574" t="s">
        <v>56</v>
      </c>
      <c r="BQ9" s="586"/>
      <c r="BR9" s="585"/>
      <c r="BS9" s="841" t="s">
        <v>57</v>
      </c>
      <c r="BT9" s="1014"/>
      <c r="BU9" s="574" t="s">
        <v>58</v>
      </c>
      <c r="BW9" s="586"/>
      <c r="BX9" s="585"/>
      <c r="BY9" s="841" t="s">
        <v>59</v>
      </c>
      <c r="BZ9" s="1014"/>
      <c r="CA9" s="574" t="s">
        <v>60</v>
      </c>
      <c r="CC9" s="586"/>
      <c r="CD9" s="585"/>
      <c r="CE9" s="841" t="s">
        <v>790</v>
      </c>
    </row>
    <row r="10" spans="1:83" ht="24.75" customHeight="1" thickBot="1">
      <c r="A10" s="590"/>
      <c r="B10" s="616"/>
      <c r="C10" s="618" t="s">
        <v>61</v>
      </c>
      <c r="D10" s="843"/>
      <c r="E10" s="590"/>
      <c r="F10" s="683"/>
      <c r="G10" s="590"/>
      <c r="H10" s="616"/>
      <c r="I10" s="618" t="s">
        <v>61</v>
      </c>
      <c r="J10" s="843"/>
      <c r="K10" s="590"/>
      <c r="L10" s="682"/>
      <c r="M10" s="590"/>
      <c r="N10" s="616"/>
      <c r="O10" s="618" t="s">
        <v>61</v>
      </c>
      <c r="P10" s="843"/>
      <c r="Q10" s="590"/>
      <c r="R10" s="683"/>
      <c r="S10" s="590"/>
      <c r="T10" s="616"/>
      <c r="U10" s="618" t="s">
        <v>61</v>
      </c>
      <c r="V10" s="843"/>
      <c r="W10" s="590"/>
      <c r="X10" s="1017"/>
      <c r="Y10" s="590"/>
      <c r="Z10" s="616"/>
      <c r="AA10" s="618" t="s">
        <v>61</v>
      </c>
      <c r="AB10" s="843"/>
      <c r="AC10" s="590"/>
      <c r="AD10" s="682"/>
      <c r="AE10" s="590"/>
      <c r="AF10" s="616"/>
      <c r="AG10" s="618" t="s">
        <v>61</v>
      </c>
      <c r="AH10" s="843"/>
      <c r="AI10" s="590"/>
      <c r="AJ10" s="682"/>
      <c r="AK10" s="590"/>
      <c r="AL10" s="616"/>
      <c r="AM10" s="618" t="s">
        <v>61</v>
      </c>
      <c r="AN10" s="843"/>
      <c r="AO10" s="590"/>
      <c r="AP10" s="682"/>
      <c r="AQ10" s="590"/>
      <c r="AR10" s="616"/>
      <c r="AS10" s="618" t="s">
        <v>61</v>
      </c>
      <c r="AT10" s="843"/>
      <c r="AU10" s="590"/>
      <c r="AV10" s="682"/>
      <c r="AW10" s="590"/>
      <c r="AX10" s="616"/>
      <c r="AY10" s="618" t="s">
        <v>61</v>
      </c>
      <c r="AZ10" s="843"/>
      <c r="BA10" s="590"/>
      <c r="BB10" s="682"/>
      <c r="BC10" s="590"/>
      <c r="BD10" s="616"/>
      <c r="BE10" s="618" t="s">
        <v>61</v>
      </c>
      <c r="BF10" s="843"/>
      <c r="BG10" s="590"/>
      <c r="BH10" s="682"/>
      <c r="BI10" s="590"/>
      <c r="BJ10" s="616"/>
      <c r="BK10" s="618" t="s">
        <v>61</v>
      </c>
      <c r="BL10" s="843"/>
      <c r="BM10" s="590"/>
      <c r="BN10" s="582"/>
      <c r="BO10" s="590"/>
      <c r="BP10" s="616"/>
      <c r="BQ10" s="618" t="s">
        <v>61</v>
      </c>
      <c r="BR10" s="843"/>
      <c r="BS10" s="590"/>
      <c r="BT10" s="682"/>
      <c r="BU10" s="590"/>
      <c r="BV10" s="616"/>
      <c r="BW10" s="618" t="s">
        <v>61</v>
      </c>
      <c r="BX10" s="843"/>
      <c r="BY10" s="590"/>
      <c r="BZ10" s="682"/>
      <c r="CA10" s="590"/>
      <c r="CB10" s="616"/>
      <c r="CC10" s="618" t="s">
        <v>61</v>
      </c>
      <c r="CD10" s="843"/>
      <c r="CE10" s="590"/>
    </row>
    <row r="11" spans="1:83" ht="24.75" customHeight="1">
      <c r="A11" s="588"/>
      <c r="B11" s="844"/>
      <c r="C11" s="845"/>
      <c r="D11" s="588"/>
      <c r="E11" s="588" t="s">
        <v>650</v>
      </c>
      <c r="F11" s="683"/>
      <c r="G11" s="588"/>
      <c r="H11" s="844"/>
      <c r="I11" s="845"/>
      <c r="J11" s="588"/>
      <c r="K11" s="588" t="s">
        <v>650</v>
      </c>
      <c r="L11" s="682"/>
      <c r="M11" s="588"/>
      <c r="N11" s="844"/>
      <c r="O11" s="845"/>
      <c r="P11" s="588"/>
      <c r="Q11" s="588" t="s">
        <v>650</v>
      </c>
      <c r="R11" s="683"/>
      <c r="S11" s="588"/>
      <c r="T11" s="844"/>
      <c r="U11" s="845"/>
      <c r="V11" s="588"/>
      <c r="W11" s="588" t="s">
        <v>650</v>
      </c>
      <c r="X11" s="1017"/>
      <c r="Y11" s="588"/>
      <c r="Z11" s="844"/>
      <c r="AA11" s="845"/>
      <c r="AB11" s="588"/>
      <c r="AC11" s="588" t="s">
        <v>650</v>
      </c>
      <c r="AD11" s="682"/>
      <c r="AE11" s="588"/>
      <c r="AF11" s="844"/>
      <c r="AG11" s="845"/>
      <c r="AH11" s="588"/>
      <c r="AI11" s="588" t="s">
        <v>650</v>
      </c>
      <c r="AJ11" s="682"/>
      <c r="AK11" s="588"/>
      <c r="AL11" s="844"/>
      <c r="AM11" s="845"/>
      <c r="AN11" s="588"/>
      <c r="AO11" s="588" t="s">
        <v>650</v>
      </c>
      <c r="AP11" s="682"/>
      <c r="AQ11" s="588"/>
      <c r="AR11" s="844"/>
      <c r="AS11" s="845"/>
      <c r="AT11" s="588"/>
      <c r="AU11" s="588" t="s">
        <v>650</v>
      </c>
      <c r="AV11" s="682"/>
      <c r="AW11" s="588"/>
      <c r="AX11" s="844"/>
      <c r="AY11" s="845"/>
      <c r="AZ11" s="588"/>
      <c r="BA11" s="588" t="s">
        <v>650</v>
      </c>
      <c r="BB11" s="682"/>
      <c r="BC11" s="588"/>
      <c r="BD11" s="844"/>
      <c r="BE11" s="845"/>
      <c r="BF11" s="588"/>
      <c r="BG11" s="588" t="s">
        <v>650</v>
      </c>
      <c r="BH11" s="682"/>
      <c r="BI11" s="588"/>
      <c r="BJ11" s="844"/>
      <c r="BK11" s="845"/>
      <c r="BL11" s="588"/>
      <c r="BM11" s="588" t="s">
        <v>650</v>
      </c>
      <c r="BN11" s="582"/>
      <c r="BO11" s="588"/>
      <c r="BP11" s="844"/>
      <c r="BQ11" s="845"/>
      <c r="BR11" s="588"/>
      <c r="BS11" s="588" t="s">
        <v>650</v>
      </c>
      <c r="BT11" s="682"/>
      <c r="BU11" s="588"/>
      <c r="BV11" s="844"/>
      <c r="BW11" s="845"/>
      <c r="BX11" s="588"/>
      <c r="BY11" s="588" t="s">
        <v>650</v>
      </c>
      <c r="BZ11" s="682"/>
      <c r="CA11" s="588"/>
      <c r="CB11" s="844"/>
      <c r="CC11" s="845"/>
      <c r="CD11" s="588"/>
      <c r="CE11" s="588" t="s">
        <v>650</v>
      </c>
    </row>
    <row r="12" spans="1:83" ht="24.75" customHeight="1">
      <c r="A12" s="588" t="s">
        <v>336</v>
      </c>
      <c r="B12" s="844" t="s">
        <v>337</v>
      </c>
      <c r="C12" s="588" t="s">
        <v>393</v>
      </c>
      <c r="D12" s="588" t="s">
        <v>309</v>
      </c>
      <c r="E12" s="588" t="s">
        <v>16</v>
      </c>
      <c r="F12" s="683"/>
      <c r="G12" s="588" t="s">
        <v>336</v>
      </c>
      <c r="H12" s="844" t="s">
        <v>337</v>
      </c>
      <c r="I12" s="588" t="s">
        <v>393</v>
      </c>
      <c r="J12" s="588" t="s">
        <v>309</v>
      </c>
      <c r="K12" s="588" t="s">
        <v>16</v>
      </c>
      <c r="L12" s="682"/>
      <c r="M12" s="588" t="s">
        <v>336</v>
      </c>
      <c r="N12" s="844" t="s">
        <v>337</v>
      </c>
      <c r="O12" s="588" t="s">
        <v>393</v>
      </c>
      <c r="P12" s="588" t="s">
        <v>309</v>
      </c>
      <c r="Q12" s="588" t="s">
        <v>16</v>
      </c>
      <c r="R12" s="683"/>
      <c r="S12" s="588" t="s">
        <v>336</v>
      </c>
      <c r="T12" s="844" t="s">
        <v>337</v>
      </c>
      <c r="U12" s="588" t="s">
        <v>393</v>
      </c>
      <c r="V12" s="588" t="s">
        <v>309</v>
      </c>
      <c r="W12" s="588" t="s">
        <v>16</v>
      </c>
      <c r="X12" s="1017"/>
      <c r="Y12" s="588" t="s">
        <v>336</v>
      </c>
      <c r="Z12" s="844" t="s">
        <v>337</v>
      </c>
      <c r="AA12" s="588" t="s">
        <v>393</v>
      </c>
      <c r="AB12" s="588" t="s">
        <v>309</v>
      </c>
      <c r="AC12" s="588" t="s">
        <v>16</v>
      </c>
      <c r="AD12" s="682"/>
      <c r="AE12" s="588" t="s">
        <v>336</v>
      </c>
      <c r="AF12" s="844" t="s">
        <v>337</v>
      </c>
      <c r="AG12" s="588" t="s">
        <v>393</v>
      </c>
      <c r="AH12" s="588" t="s">
        <v>309</v>
      </c>
      <c r="AI12" s="588" t="s">
        <v>16</v>
      </c>
      <c r="AJ12" s="682"/>
      <c r="AK12" s="588" t="s">
        <v>336</v>
      </c>
      <c r="AL12" s="844" t="s">
        <v>337</v>
      </c>
      <c r="AM12" s="588" t="s">
        <v>393</v>
      </c>
      <c r="AN12" s="588" t="s">
        <v>309</v>
      </c>
      <c r="AO12" s="588" t="s">
        <v>16</v>
      </c>
      <c r="AP12" s="682"/>
      <c r="AQ12" s="588" t="s">
        <v>336</v>
      </c>
      <c r="AR12" s="844" t="s">
        <v>337</v>
      </c>
      <c r="AS12" s="588" t="s">
        <v>393</v>
      </c>
      <c r="AT12" s="588" t="s">
        <v>309</v>
      </c>
      <c r="AU12" s="588" t="s">
        <v>16</v>
      </c>
      <c r="AV12" s="682"/>
      <c r="AW12" s="588" t="s">
        <v>336</v>
      </c>
      <c r="AX12" s="844" t="s">
        <v>337</v>
      </c>
      <c r="AY12" s="588" t="s">
        <v>393</v>
      </c>
      <c r="AZ12" s="588" t="s">
        <v>309</v>
      </c>
      <c r="BA12" s="588" t="s">
        <v>16</v>
      </c>
      <c r="BB12" s="682"/>
      <c r="BC12" s="588" t="s">
        <v>336</v>
      </c>
      <c r="BD12" s="844" t="s">
        <v>337</v>
      </c>
      <c r="BE12" s="588" t="s">
        <v>393</v>
      </c>
      <c r="BF12" s="588" t="s">
        <v>309</v>
      </c>
      <c r="BG12" s="588" t="s">
        <v>16</v>
      </c>
      <c r="BH12" s="682"/>
      <c r="BI12" s="588" t="s">
        <v>336</v>
      </c>
      <c r="BJ12" s="844" t="s">
        <v>337</v>
      </c>
      <c r="BK12" s="588" t="s">
        <v>393</v>
      </c>
      <c r="BL12" s="588" t="s">
        <v>309</v>
      </c>
      <c r="BM12" s="588" t="s">
        <v>16</v>
      </c>
      <c r="BN12" s="582"/>
      <c r="BO12" s="588" t="s">
        <v>336</v>
      </c>
      <c r="BP12" s="844" t="s">
        <v>337</v>
      </c>
      <c r="BQ12" s="588" t="s">
        <v>393</v>
      </c>
      <c r="BR12" s="588" t="s">
        <v>309</v>
      </c>
      <c r="BS12" s="588" t="s">
        <v>16</v>
      </c>
      <c r="BT12" s="682"/>
      <c r="BU12" s="588" t="s">
        <v>336</v>
      </c>
      <c r="BV12" s="844" t="s">
        <v>337</v>
      </c>
      <c r="BW12" s="588" t="s">
        <v>393</v>
      </c>
      <c r="BX12" s="588" t="s">
        <v>309</v>
      </c>
      <c r="BY12" s="588" t="s">
        <v>16</v>
      </c>
      <c r="BZ12" s="682"/>
      <c r="CA12" s="588" t="s">
        <v>336</v>
      </c>
      <c r="CB12" s="844" t="s">
        <v>337</v>
      </c>
      <c r="CC12" s="588" t="s">
        <v>393</v>
      </c>
      <c r="CD12" s="588" t="s">
        <v>309</v>
      </c>
      <c r="CE12" s="588" t="s">
        <v>16</v>
      </c>
    </row>
    <row r="13" spans="1:83" ht="24.75" customHeight="1">
      <c r="A13" s="588"/>
      <c r="C13" s="588"/>
      <c r="D13" s="588" t="s">
        <v>18</v>
      </c>
      <c r="E13" s="588"/>
      <c r="F13" s="683"/>
      <c r="G13" s="588"/>
      <c r="I13" s="588"/>
      <c r="J13" s="588" t="s">
        <v>18</v>
      </c>
      <c r="K13" s="588"/>
      <c r="L13" s="682"/>
      <c r="M13" s="588"/>
      <c r="O13" s="588"/>
      <c r="P13" s="588" t="s">
        <v>18</v>
      </c>
      <c r="Q13" s="588"/>
      <c r="R13" s="683"/>
      <c r="S13" s="588"/>
      <c r="U13" s="588"/>
      <c r="V13" s="588" t="s">
        <v>18</v>
      </c>
      <c r="W13" s="588"/>
      <c r="X13" s="1017"/>
      <c r="Y13" s="588"/>
      <c r="AA13" s="588"/>
      <c r="AB13" s="588" t="s">
        <v>18</v>
      </c>
      <c r="AC13" s="588"/>
      <c r="AD13" s="682"/>
      <c r="AE13" s="588"/>
      <c r="AG13" s="588"/>
      <c r="AH13" s="588" t="s">
        <v>18</v>
      </c>
      <c r="AI13" s="588"/>
      <c r="AJ13" s="682"/>
      <c r="AK13" s="588"/>
      <c r="AM13" s="588"/>
      <c r="AN13" s="588" t="s">
        <v>18</v>
      </c>
      <c r="AO13" s="588"/>
      <c r="AP13" s="682"/>
      <c r="AQ13" s="588"/>
      <c r="AS13" s="588"/>
      <c r="AT13" s="588" t="s">
        <v>18</v>
      </c>
      <c r="AU13" s="588"/>
      <c r="AV13" s="682"/>
      <c r="AW13" s="588"/>
      <c r="AY13" s="588"/>
      <c r="AZ13" s="588" t="s">
        <v>18</v>
      </c>
      <c r="BA13" s="588"/>
      <c r="BB13" s="682"/>
      <c r="BC13" s="588"/>
      <c r="BE13" s="588"/>
      <c r="BF13" s="588" t="s">
        <v>18</v>
      </c>
      <c r="BG13" s="588"/>
      <c r="BH13" s="682"/>
      <c r="BI13" s="588"/>
      <c r="BK13" s="588"/>
      <c r="BL13" s="588" t="s">
        <v>18</v>
      </c>
      <c r="BM13" s="588"/>
      <c r="BN13" s="582"/>
      <c r="BO13" s="588"/>
      <c r="BQ13" s="588"/>
      <c r="BR13" s="588" t="s">
        <v>18</v>
      </c>
      <c r="BS13" s="588"/>
      <c r="BT13" s="682"/>
      <c r="BU13" s="588"/>
      <c r="BW13" s="588"/>
      <c r="BX13" s="588" t="s">
        <v>18</v>
      </c>
      <c r="BY13" s="588"/>
      <c r="BZ13" s="682"/>
      <c r="CA13" s="588"/>
      <c r="CC13" s="588"/>
      <c r="CD13" s="588" t="s">
        <v>18</v>
      </c>
      <c r="CE13" s="588"/>
    </row>
    <row r="14" spans="1:83" ht="24.75" customHeight="1" thickBot="1">
      <c r="A14" s="593"/>
      <c r="C14" s="588"/>
      <c r="D14" s="588"/>
      <c r="E14" s="588"/>
      <c r="F14" s="683"/>
      <c r="G14" s="593"/>
      <c r="I14" s="588"/>
      <c r="J14" s="588"/>
      <c r="K14" s="588"/>
      <c r="L14" s="682"/>
      <c r="M14" s="593"/>
      <c r="O14" s="588"/>
      <c r="P14" s="588"/>
      <c r="Q14" s="588"/>
      <c r="R14" s="683"/>
      <c r="S14" s="593"/>
      <c r="U14" s="588"/>
      <c r="V14" s="588"/>
      <c r="W14" s="588"/>
      <c r="X14" s="1017"/>
      <c r="Y14" s="593"/>
      <c r="AA14" s="588"/>
      <c r="AB14" s="588"/>
      <c r="AC14" s="588"/>
      <c r="AD14" s="682"/>
      <c r="AE14" s="593"/>
      <c r="AG14" s="588"/>
      <c r="AH14" s="588"/>
      <c r="AI14" s="588"/>
      <c r="AJ14" s="682"/>
      <c r="AK14" s="593"/>
      <c r="AM14" s="588"/>
      <c r="AN14" s="588"/>
      <c r="AO14" s="588"/>
      <c r="AP14" s="682"/>
      <c r="AQ14" s="593"/>
      <c r="AS14" s="588"/>
      <c r="AT14" s="588"/>
      <c r="AU14" s="588"/>
      <c r="AV14" s="682"/>
      <c r="AW14" s="593"/>
      <c r="AY14" s="588"/>
      <c r="AZ14" s="588"/>
      <c r="BA14" s="588"/>
      <c r="BB14" s="682"/>
      <c r="BC14" s="593"/>
      <c r="BE14" s="588"/>
      <c r="BF14" s="588"/>
      <c r="BG14" s="588"/>
      <c r="BH14" s="682"/>
      <c r="BI14" s="593"/>
      <c r="BK14" s="588"/>
      <c r="BL14" s="588"/>
      <c r="BM14" s="588"/>
      <c r="BN14" s="582"/>
      <c r="BO14" s="593"/>
      <c r="BQ14" s="588"/>
      <c r="BR14" s="588"/>
      <c r="BS14" s="588"/>
      <c r="BT14" s="682"/>
      <c r="BU14" s="593"/>
      <c r="BW14" s="588"/>
      <c r="BX14" s="588"/>
      <c r="BY14" s="588"/>
      <c r="BZ14" s="682"/>
      <c r="CA14" s="593"/>
      <c r="CC14" s="588"/>
      <c r="CD14" s="588"/>
      <c r="CE14" s="588"/>
    </row>
    <row r="15" spans="1:83" s="597" customFormat="1" ht="24.75" customHeight="1" thickBot="1">
      <c r="A15" s="594">
        <v>1</v>
      </c>
      <c r="B15" s="594">
        <v>2</v>
      </c>
      <c r="C15" s="594">
        <v>3</v>
      </c>
      <c r="D15" s="594">
        <v>4</v>
      </c>
      <c r="E15" s="594">
        <v>5</v>
      </c>
      <c r="F15" s="1015"/>
      <c r="G15" s="594">
        <v>1</v>
      </c>
      <c r="H15" s="594">
        <v>2</v>
      </c>
      <c r="I15" s="594">
        <v>3</v>
      </c>
      <c r="J15" s="594">
        <v>4</v>
      </c>
      <c r="K15" s="594">
        <v>5</v>
      </c>
      <c r="L15" s="1016"/>
      <c r="M15" s="594">
        <v>1</v>
      </c>
      <c r="N15" s="594">
        <v>2</v>
      </c>
      <c r="O15" s="594">
        <v>3</v>
      </c>
      <c r="P15" s="594">
        <v>4</v>
      </c>
      <c r="Q15" s="594">
        <v>5</v>
      </c>
      <c r="R15" s="1015"/>
      <c r="S15" s="594">
        <v>1</v>
      </c>
      <c r="T15" s="594">
        <v>2</v>
      </c>
      <c r="U15" s="594">
        <v>3</v>
      </c>
      <c r="V15" s="594">
        <v>4</v>
      </c>
      <c r="W15" s="594">
        <v>5</v>
      </c>
      <c r="X15" s="1018"/>
      <c r="Y15" s="594">
        <v>1</v>
      </c>
      <c r="Z15" s="594">
        <v>2</v>
      </c>
      <c r="AA15" s="594">
        <v>3</v>
      </c>
      <c r="AB15" s="594">
        <v>4</v>
      </c>
      <c r="AC15" s="594">
        <v>5</v>
      </c>
      <c r="AD15" s="1016"/>
      <c r="AE15" s="594">
        <v>1</v>
      </c>
      <c r="AF15" s="594">
        <v>2</v>
      </c>
      <c r="AG15" s="594">
        <v>3</v>
      </c>
      <c r="AH15" s="594">
        <v>4</v>
      </c>
      <c r="AI15" s="594">
        <v>5</v>
      </c>
      <c r="AJ15" s="1016"/>
      <c r="AK15" s="594">
        <v>1</v>
      </c>
      <c r="AL15" s="594">
        <v>2</v>
      </c>
      <c r="AM15" s="594">
        <v>3</v>
      </c>
      <c r="AN15" s="594">
        <v>4</v>
      </c>
      <c r="AO15" s="594">
        <v>5</v>
      </c>
      <c r="AP15" s="1016"/>
      <c r="AQ15" s="594">
        <v>1</v>
      </c>
      <c r="AR15" s="594">
        <v>2</v>
      </c>
      <c r="AS15" s="594">
        <v>3</v>
      </c>
      <c r="AT15" s="594">
        <v>4</v>
      </c>
      <c r="AU15" s="594">
        <v>5</v>
      </c>
      <c r="AV15" s="1016"/>
      <c r="AW15" s="594">
        <v>1</v>
      </c>
      <c r="AX15" s="594">
        <v>2</v>
      </c>
      <c r="AY15" s="594">
        <v>3</v>
      </c>
      <c r="AZ15" s="594">
        <v>4</v>
      </c>
      <c r="BA15" s="594">
        <v>5</v>
      </c>
      <c r="BB15" s="1016"/>
      <c r="BC15" s="594">
        <v>1</v>
      </c>
      <c r="BD15" s="594">
        <v>2</v>
      </c>
      <c r="BE15" s="594">
        <v>3</v>
      </c>
      <c r="BF15" s="594">
        <v>4</v>
      </c>
      <c r="BG15" s="594">
        <v>5</v>
      </c>
      <c r="BH15" s="1016"/>
      <c r="BI15" s="594">
        <v>1</v>
      </c>
      <c r="BJ15" s="594">
        <v>2</v>
      </c>
      <c r="BK15" s="594">
        <v>3</v>
      </c>
      <c r="BL15" s="594">
        <v>4</v>
      </c>
      <c r="BM15" s="594">
        <v>5</v>
      </c>
      <c r="BN15" s="596"/>
      <c r="BO15" s="594">
        <v>1</v>
      </c>
      <c r="BP15" s="594">
        <v>2</v>
      </c>
      <c r="BQ15" s="594">
        <v>3</v>
      </c>
      <c r="BR15" s="594">
        <v>4</v>
      </c>
      <c r="BS15" s="594">
        <v>5</v>
      </c>
      <c r="BT15" s="1016"/>
      <c r="BU15" s="594">
        <v>1</v>
      </c>
      <c r="BV15" s="594">
        <v>2</v>
      </c>
      <c r="BW15" s="594">
        <v>3</v>
      </c>
      <c r="BX15" s="594">
        <v>4</v>
      </c>
      <c r="BY15" s="594">
        <v>5</v>
      </c>
      <c r="BZ15" s="1016"/>
      <c r="CA15" s="594">
        <v>1</v>
      </c>
      <c r="CB15" s="594">
        <v>2</v>
      </c>
      <c r="CC15" s="594">
        <v>3</v>
      </c>
      <c r="CD15" s="594">
        <v>4</v>
      </c>
      <c r="CE15" s="594">
        <v>5</v>
      </c>
    </row>
    <row r="16" spans="1:83" ht="30" customHeight="1">
      <c r="A16" s="76">
        <v>1</v>
      </c>
      <c r="B16" s="77" t="s">
        <v>426</v>
      </c>
      <c r="C16" s="24">
        <v>74799</v>
      </c>
      <c r="D16" s="24">
        <v>23924</v>
      </c>
      <c r="E16" s="598">
        <v>205091</v>
      </c>
      <c r="F16" s="1020"/>
      <c r="G16" s="76">
        <v>1</v>
      </c>
      <c r="H16" s="77" t="s">
        <v>426</v>
      </c>
      <c r="I16" s="24">
        <v>175</v>
      </c>
      <c r="J16" s="24">
        <v>92</v>
      </c>
      <c r="K16" s="598">
        <v>477</v>
      </c>
      <c r="L16" s="1021"/>
      <c r="M16" s="76">
        <v>1</v>
      </c>
      <c r="N16" s="77" t="s">
        <v>426</v>
      </c>
      <c r="O16" s="24">
        <v>2340</v>
      </c>
      <c r="P16" s="24">
        <v>280</v>
      </c>
      <c r="Q16" s="598">
        <v>3000</v>
      </c>
      <c r="R16" s="1022"/>
      <c r="S16" s="76">
        <v>1</v>
      </c>
      <c r="T16" s="77" t="s">
        <v>426</v>
      </c>
      <c r="U16" s="24">
        <v>4177</v>
      </c>
      <c r="V16" s="24">
        <v>1893</v>
      </c>
      <c r="W16" s="598">
        <v>19541</v>
      </c>
      <c r="X16" s="1020"/>
      <c r="Y16" s="846">
        <v>1</v>
      </c>
      <c r="Z16" s="847" t="s">
        <v>426</v>
      </c>
      <c r="AA16" s="848">
        <v>1770</v>
      </c>
      <c r="AB16" s="848">
        <v>837</v>
      </c>
      <c r="AC16" s="849">
        <v>10645</v>
      </c>
      <c r="AD16" s="1023"/>
      <c r="AE16" s="76">
        <v>1</v>
      </c>
      <c r="AF16" s="77" t="s">
        <v>426</v>
      </c>
      <c r="AG16" s="24">
        <v>69414</v>
      </c>
      <c r="AH16" s="24">
        <v>24067</v>
      </c>
      <c r="AI16" s="598">
        <v>204422</v>
      </c>
      <c r="AJ16" s="1021"/>
      <c r="AK16" s="76">
        <v>1</v>
      </c>
      <c r="AL16" s="77" t="s">
        <v>426</v>
      </c>
      <c r="AM16" s="24">
        <v>31395</v>
      </c>
      <c r="AN16" s="24">
        <v>8324</v>
      </c>
      <c r="AO16" s="598">
        <v>68463</v>
      </c>
      <c r="AP16" s="1021"/>
      <c r="AQ16" s="76">
        <v>1</v>
      </c>
      <c r="AR16" s="77" t="s">
        <v>426</v>
      </c>
      <c r="AS16" s="24">
        <v>24404</v>
      </c>
      <c r="AT16" s="24">
        <v>6795</v>
      </c>
      <c r="AU16" s="598">
        <v>55198</v>
      </c>
      <c r="AV16" s="1021"/>
      <c r="AW16" s="76">
        <v>1</v>
      </c>
      <c r="AX16" s="77" t="s">
        <v>426</v>
      </c>
      <c r="AY16" s="24">
        <v>24573</v>
      </c>
      <c r="AZ16" s="24">
        <v>8029</v>
      </c>
      <c r="BA16" s="598">
        <v>87387</v>
      </c>
      <c r="BB16" s="1021"/>
      <c r="BC16" s="76">
        <v>1</v>
      </c>
      <c r="BD16" s="77" t="s">
        <v>426</v>
      </c>
      <c r="BE16" s="24">
        <v>13298</v>
      </c>
      <c r="BF16" s="24">
        <v>3760</v>
      </c>
      <c r="BG16" s="598">
        <v>41405</v>
      </c>
      <c r="BH16" s="1021"/>
      <c r="BI16" s="76">
        <v>1</v>
      </c>
      <c r="BJ16" s="77" t="s">
        <v>426</v>
      </c>
      <c r="BK16" s="24">
        <v>7078</v>
      </c>
      <c r="BL16" s="24">
        <v>3599</v>
      </c>
      <c r="BM16" s="598">
        <v>41858</v>
      </c>
      <c r="BN16" s="1012"/>
      <c r="BO16" s="76">
        <v>1</v>
      </c>
      <c r="BP16" s="77" t="s">
        <v>426</v>
      </c>
      <c r="BQ16" s="24">
        <v>1071</v>
      </c>
      <c r="BR16" s="24">
        <v>351</v>
      </c>
      <c r="BS16" s="598">
        <v>3920</v>
      </c>
      <c r="BT16" s="1021"/>
      <c r="BU16" s="76">
        <v>1</v>
      </c>
      <c r="BV16" s="77" t="s">
        <v>426</v>
      </c>
      <c r="BW16" s="24">
        <v>9023</v>
      </c>
      <c r="BX16" s="24">
        <v>3382</v>
      </c>
      <c r="BY16" s="598">
        <v>21977</v>
      </c>
      <c r="BZ16" s="1021"/>
      <c r="CA16" s="76">
        <v>1</v>
      </c>
      <c r="CB16" s="77" t="s">
        <v>426</v>
      </c>
      <c r="CC16" s="24">
        <v>443</v>
      </c>
      <c r="CD16" s="24">
        <v>44</v>
      </c>
      <c r="CE16" s="598">
        <v>813</v>
      </c>
    </row>
    <row r="17" spans="1:83" ht="30" customHeight="1">
      <c r="A17" s="685">
        <v>2</v>
      </c>
      <c r="B17" s="600" t="s">
        <v>427</v>
      </c>
      <c r="C17" s="251">
        <v>71374</v>
      </c>
      <c r="D17" s="251">
        <v>29790</v>
      </c>
      <c r="E17" s="74">
        <v>222012</v>
      </c>
      <c r="F17" s="1020"/>
      <c r="G17" s="685">
        <v>2</v>
      </c>
      <c r="H17" s="600" t="s">
        <v>427</v>
      </c>
      <c r="I17" s="251">
        <v>169</v>
      </c>
      <c r="J17" s="251">
        <v>64</v>
      </c>
      <c r="K17" s="74">
        <v>382</v>
      </c>
      <c r="L17" s="1021"/>
      <c r="M17" s="685">
        <v>2</v>
      </c>
      <c r="N17" s="600" t="s">
        <v>427</v>
      </c>
      <c r="O17" s="251">
        <v>2112</v>
      </c>
      <c r="P17" s="251">
        <v>254</v>
      </c>
      <c r="Q17" s="74">
        <v>2692</v>
      </c>
      <c r="R17" s="1022"/>
      <c r="S17" s="685">
        <v>2</v>
      </c>
      <c r="T17" s="600" t="s">
        <v>427</v>
      </c>
      <c r="U17" s="251">
        <v>5764</v>
      </c>
      <c r="V17" s="251">
        <v>3509</v>
      </c>
      <c r="W17" s="74">
        <v>26311</v>
      </c>
      <c r="X17" s="1020"/>
      <c r="Y17" s="685">
        <v>2</v>
      </c>
      <c r="Z17" s="600" t="s">
        <v>427</v>
      </c>
      <c r="AA17" s="81">
        <v>1794</v>
      </c>
      <c r="AB17" s="81">
        <v>1218</v>
      </c>
      <c r="AC17" s="82">
        <v>10842</v>
      </c>
      <c r="AD17" s="1023"/>
      <c r="AE17" s="685">
        <v>2</v>
      </c>
      <c r="AF17" s="600" t="s">
        <v>427</v>
      </c>
      <c r="AG17" s="251">
        <v>69337</v>
      </c>
      <c r="AH17" s="251">
        <v>30917</v>
      </c>
      <c r="AI17" s="74">
        <v>223582</v>
      </c>
      <c r="AJ17" s="1021"/>
      <c r="AK17" s="685">
        <v>2</v>
      </c>
      <c r="AL17" s="600" t="s">
        <v>427</v>
      </c>
      <c r="AM17" s="251">
        <v>26723</v>
      </c>
      <c r="AN17" s="251">
        <v>9912</v>
      </c>
      <c r="AO17" s="74">
        <v>70528</v>
      </c>
      <c r="AP17" s="1021"/>
      <c r="AQ17" s="685">
        <v>2</v>
      </c>
      <c r="AR17" s="600" t="s">
        <v>427</v>
      </c>
      <c r="AS17" s="251">
        <v>16692</v>
      </c>
      <c r="AT17" s="251">
        <v>8030</v>
      </c>
      <c r="AU17" s="74">
        <v>47872</v>
      </c>
      <c r="AV17" s="1021"/>
      <c r="AW17" s="685">
        <v>2</v>
      </c>
      <c r="AX17" s="600" t="s">
        <v>427</v>
      </c>
      <c r="AY17" s="251">
        <v>22558</v>
      </c>
      <c r="AZ17" s="251">
        <v>9647</v>
      </c>
      <c r="BA17" s="74">
        <v>90289</v>
      </c>
      <c r="BB17" s="1021"/>
      <c r="BC17" s="685">
        <v>2</v>
      </c>
      <c r="BD17" s="600" t="s">
        <v>427</v>
      </c>
      <c r="BE17" s="251">
        <v>12195</v>
      </c>
      <c r="BF17" s="251">
        <v>3763</v>
      </c>
      <c r="BG17" s="74">
        <v>38131</v>
      </c>
      <c r="BH17" s="1021"/>
      <c r="BI17" s="685">
        <v>2</v>
      </c>
      <c r="BJ17" s="600" t="s">
        <v>427</v>
      </c>
      <c r="BK17" s="251">
        <v>7521</v>
      </c>
      <c r="BL17" s="251">
        <v>4680</v>
      </c>
      <c r="BM17" s="74">
        <v>44785</v>
      </c>
      <c r="BN17" s="1012"/>
      <c r="BO17" s="685">
        <v>2</v>
      </c>
      <c r="BP17" s="600" t="s">
        <v>427</v>
      </c>
      <c r="BQ17" s="251">
        <v>1643</v>
      </c>
      <c r="BR17" s="251">
        <v>633</v>
      </c>
      <c r="BS17" s="74">
        <v>5952</v>
      </c>
      <c r="BT17" s="1021"/>
      <c r="BU17" s="685">
        <v>2</v>
      </c>
      <c r="BV17" s="600" t="s">
        <v>427</v>
      </c>
      <c r="BW17" s="251">
        <v>5675</v>
      </c>
      <c r="BX17" s="251">
        <v>2621</v>
      </c>
      <c r="BY17" s="74">
        <v>15497</v>
      </c>
      <c r="BZ17" s="1021"/>
      <c r="CA17" s="685">
        <v>2</v>
      </c>
      <c r="CB17" s="600" t="s">
        <v>427</v>
      </c>
      <c r="CC17" s="251">
        <v>134</v>
      </c>
      <c r="CD17" s="251">
        <v>13</v>
      </c>
      <c r="CE17" s="74">
        <v>255</v>
      </c>
    </row>
    <row r="18" spans="1:83" ht="30" customHeight="1">
      <c r="A18" s="685">
        <v>3</v>
      </c>
      <c r="B18" s="600" t="s">
        <v>428</v>
      </c>
      <c r="C18" s="251">
        <v>50634</v>
      </c>
      <c r="D18" s="251">
        <v>29236</v>
      </c>
      <c r="E18" s="74">
        <v>178726</v>
      </c>
      <c r="F18" s="1020"/>
      <c r="G18" s="685">
        <v>3</v>
      </c>
      <c r="H18" s="600" t="s">
        <v>428</v>
      </c>
      <c r="I18" s="251">
        <v>923</v>
      </c>
      <c r="J18" s="251">
        <v>272</v>
      </c>
      <c r="K18" s="74">
        <v>3184</v>
      </c>
      <c r="L18" s="1021"/>
      <c r="M18" s="685">
        <v>3</v>
      </c>
      <c r="N18" s="600" t="s">
        <v>428</v>
      </c>
      <c r="O18" s="251">
        <v>904</v>
      </c>
      <c r="P18" s="251">
        <v>234</v>
      </c>
      <c r="Q18" s="74">
        <v>1284</v>
      </c>
      <c r="R18" s="1022"/>
      <c r="S18" s="685">
        <v>3</v>
      </c>
      <c r="T18" s="600" t="s">
        <v>428</v>
      </c>
      <c r="U18" s="251">
        <v>4970</v>
      </c>
      <c r="V18" s="251">
        <v>3956</v>
      </c>
      <c r="W18" s="74">
        <v>27208</v>
      </c>
      <c r="X18" s="1020"/>
      <c r="Y18" s="685">
        <v>3</v>
      </c>
      <c r="Z18" s="600" t="s">
        <v>428</v>
      </c>
      <c r="AA18" s="81">
        <v>2636</v>
      </c>
      <c r="AB18" s="81">
        <v>2322</v>
      </c>
      <c r="AC18" s="82">
        <v>17376</v>
      </c>
      <c r="AD18" s="1023"/>
      <c r="AE18" s="685">
        <v>3</v>
      </c>
      <c r="AF18" s="600" t="s">
        <v>428</v>
      </c>
      <c r="AG18" s="251">
        <v>42534</v>
      </c>
      <c r="AH18" s="251">
        <v>24043</v>
      </c>
      <c r="AI18" s="74">
        <v>153010</v>
      </c>
      <c r="AJ18" s="1021"/>
      <c r="AK18" s="685">
        <v>3</v>
      </c>
      <c r="AL18" s="600" t="s">
        <v>428</v>
      </c>
      <c r="AM18" s="251">
        <v>25234</v>
      </c>
      <c r="AN18" s="251">
        <v>11276</v>
      </c>
      <c r="AO18" s="74">
        <v>68148</v>
      </c>
      <c r="AP18" s="1021"/>
      <c r="AQ18" s="685">
        <v>3</v>
      </c>
      <c r="AR18" s="600" t="s">
        <v>428</v>
      </c>
      <c r="AS18" s="251">
        <v>21904</v>
      </c>
      <c r="AT18" s="251">
        <v>11316</v>
      </c>
      <c r="AU18" s="74">
        <v>65688</v>
      </c>
      <c r="AV18" s="1021"/>
      <c r="AW18" s="685">
        <v>3</v>
      </c>
      <c r="AX18" s="600" t="s">
        <v>428</v>
      </c>
      <c r="AY18" s="251">
        <v>22030</v>
      </c>
      <c r="AZ18" s="251">
        <v>13515</v>
      </c>
      <c r="BA18" s="74">
        <v>97377</v>
      </c>
      <c r="BB18" s="1021"/>
      <c r="BC18" s="685">
        <v>3</v>
      </c>
      <c r="BD18" s="600" t="s">
        <v>428</v>
      </c>
      <c r="BE18" s="251">
        <v>8810</v>
      </c>
      <c r="BF18" s="251">
        <v>4530</v>
      </c>
      <c r="BG18" s="74">
        <v>30141</v>
      </c>
      <c r="BH18" s="1021"/>
      <c r="BI18" s="685">
        <v>3</v>
      </c>
      <c r="BJ18" s="600" t="s">
        <v>428</v>
      </c>
      <c r="BK18" s="251">
        <v>9185</v>
      </c>
      <c r="BL18" s="251">
        <v>7317</v>
      </c>
      <c r="BM18" s="74">
        <v>58793</v>
      </c>
      <c r="BN18" s="1012"/>
      <c r="BO18" s="685">
        <v>3</v>
      </c>
      <c r="BP18" s="600" t="s">
        <v>428</v>
      </c>
      <c r="BQ18" s="251">
        <v>1014</v>
      </c>
      <c r="BR18" s="251">
        <v>532</v>
      </c>
      <c r="BS18" s="74">
        <v>4130</v>
      </c>
      <c r="BT18" s="1021"/>
      <c r="BU18" s="685">
        <v>3</v>
      </c>
      <c r="BV18" s="600" t="s">
        <v>428</v>
      </c>
      <c r="BW18" s="251">
        <v>7609</v>
      </c>
      <c r="BX18" s="251">
        <v>4529</v>
      </c>
      <c r="BY18" s="74">
        <v>24340</v>
      </c>
      <c r="BZ18" s="1021"/>
      <c r="CA18" s="685">
        <v>3</v>
      </c>
      <c r="CB18" s="600" t="s">
        <v>428</v>
      </c>
      <c r="CC18" s="251">
        <v>147</v>
      </c>
      <c r="CD18" s="251">
        <v>23</v>
      </c>
      <c r="CE18" s="74">
        <v>350</v>
      </c>
    </row>
    <row r="19" spans="1:85" ht="30" customHeight="1">
      <c r="A19" s="76">
        <v>4</v>
      </c>
      <c r="B19" s="77" t="s">
        <v>429</v>
      </c>
      <c r="C19" s="24">
        <v>38244</v>
      </c>
      <c r="D19" s="24">
        <v>16725</v>
      </c>
      <c r="E19" s="598">
        <v>122497</v>
      </c>
      <c r="F19" s="1020"/>
      <c r="G19" s="76">
        <v>4</v>
      </c>
      <c r="H19" s="77" t="s">
        <v>429</v>
      </c>
      <c r="I19" s="24">
        <v>30</v>
      </c>
      <c r="J19" s="24">
        <v>11</v>
      </c>
      <c r="K19" s="598">
        <v>92</v>
      </c>
      <c r="L19" s="1021"/>
      <c r="M19" s="76">
        <v>4</v>
      </c>
      <c r="N19" s="77" t="s">
        <v>429</v>
      </c>
      <c r="O19" s="24">
        <v>910</v>
      </c>
      <c r="P19" s="24">
        <v>150</v>
      </c>
      <c r="Q19" s="598">
        <v>1086</v>
      </c>
      <c r="R19" s="1022"/>
      <c r="S19" s="76">
        <v>4</v>
      </c>
      <c r="T19" s="77" t="s">
        <v>429</v>
      </c>
      <c r="U19" s="24">
        <v>2736</v>
      </c>
      <c r="V19" s="24">
        <v>1813</v>
      </c>
      <c r="W19" s="598">
        <v>12674</v>
      </c>
      <c r="X19" s="1020"/>
      <c r="Y19" s="76">
        <v>4</v>
      </c>
      <c r="Z19" s="77" t="s">
        <v>429</v>
      </c>
      <c r="AA19" s="81">
        <v>1217</v>
      </c>
      <c r="AB19" s="81">
        <v>827</v>
      </c>
      <c r="AC19" s="82">
        <v>7068</v>
      </c>
      <c r="AD19" s="1023"/>
      <c r="AE19" s="76">
        <v>4</v>
      </c>
      <c r="AF19" s="77" t="s">
        <v>429</v>
      </c>
      <c r="AG19" s="24">
        <v>30402</v>
      </c>
      <c r="AH19" s="24">
        <v>14112</v>
      </c>
      <c r="AI19" s="598">
        <v>99245</v>
      </c>
      <c r="AJ19" s="1021"/>
      <c r="AK19" s="76">
        <v>4</v>
      </c>
      <c r="AL19" s="77" t="s">
        <v>429</v>
      </c>
      <c r="AM19" s="24">
        <v>14032</v>
      </c>
      <c r="AN19" s="24">
        <v>5931</v>
      </c>
      <c r="AO19" s="598">
        <v>36505</v>
      </c>
      <c r="AP19" s="1021"/>
      <c r="AQ19" s="76">
        <v>4</v>
      </c>
      <c r="AR19" s="77" t="s">
        <v>429</v>
      </c>
      <c r="AS19" s="24">
        <v>10939</v>
      </c>
      <c r="AT19" s="24">
        <v>4403</v>
      </c>
      <c r="AU19" s="598">
        <v>28931</v>
      </c>
      <c r="AV19" s="1021"/>
      <c r="AW19" s="76">
        <v>4</v>
      </c>
      <c r="AX19" s="77" t="s">
        <v>429</v>
      </c>
      <c r="AY19" s="24">
        <v>11193</v>
      </c>
      <c r="AZ19" s="24">
        <v>5313</v>
      </c>
      <c r="BA19" s="598">
        <v>45601</v>
      </c>
      <c r="BB19" s="1021"/>
      <c r="BC19" s="76">
        <v>4</v>
      </c>
      <c r="BD19" s="77" t="s">
        <v>429</v>
      </c>
      <c r="BE19" s="24">
        <v>6208</v>
      </c>
      <c r="BF19" s="24">
        <v>2404</v>
      </c>
      <c r="BG19" s="598">
        <v>20286</v>
      </c>
      <c r="BH19" s="1021"/>
      <c r="BI19" s="76">
        <v>4</v>
      </c>
      <c r="BJ19" s="77" t="s">
        <v>429</v>
      </c>
      <c r="BK19" s="24">
        <v>3795</v>
      </c>
      <c r="BL19" s="24">
        <v>2287</v>
      </c>
      <c r="BM19" s="598">
        <v>22899</v>
      </c>
      <c r="BN19" s="1012"/>
      <c r="BO19" s="76">
        <v>4</v>
      </c>
      <c r="BP19" s="77" t="s">
        <v>429</v>
      </c>
      <c r="BQ19" s="24">
        <v>386</v>
      </c>
      <c r="BR19" s="24">
        <v>116</v>
      </c>
      <c r="BS19" s="598">
        <v>1419</v>
      </c>
      <c r="BT19" s="1021"/>
      <c r="BU19" s="76">
        <v>4</v>
      </c>
      <c r="BV19" s="77" t="s">
        <v>429</v>
      </c>
      <c r="BW19" s="24">
        <v>4004</v>
      </c>
      <c r="BX19" s="24">
        <v>1680</v>
      </c>
      <c r="BY19" s="598">
        <v>10295</v>
      </c>
      <c r="BZ19" s="1021"/>
      <c r="CA19" s="76">
        <v>4</v>
      </c>
      <c r="CB19" s="77" t="s">
        <v>429</v>
      </c>
      <c r="CC19" s="24">
        <v>165</v>
      </c>
      <c r="CD19" s="24">
        <v>35</v>
      </c>
      <c r="CE19" s="598">
        <v>362</v>
      </c>
      <c r="CG19" s="1013"/>
    </row>
    <row r="20" spans="1:85" ht="30" customHeight="1">
      <c r="A20" s="685">
        <v>5</v>
      </c>
      <c r="B20" s="600" t="s">
        <v>430</v>
      </c>
      <c r="C20" s="254">
        <v>66208</v>
      </c>
      <c r="D20" s="254">
        <v>17941</v>
      </c>
      <c r="E20" s="255">
        <v>163138</v>
      </c>
      <c r="F20" s="1020"/>
      <c r="G20" s="685">
        <v>5</v>
      </c>
      <c r="H20" s="600" t="s">
        <v>430</v>
      </c>
      <c r="I20" s="251">
        <v>1172</v>
      </c>
      <c r="J20" s="251">
        <v>313</v>
      </c>
      <c r="K20" s="74">
        <v>2774</v>
      </c>
      <c r="L20" s="1021"/>
      <c r="M20" s="685">
        <v>5</v>
      </c>
      <c r="N20" s="600" t="s">
        <v>430</v>
      </c>
      <c r="O20" s="251">
        <v>1349</v>
      </c>
      <c r="P20" s="251">
        <v>168</v>
      </c>
      <c r="Q20" s="74">
        <v>1862</v>
      </c>
      <c r="R20" s="1022"/>
      <c r="S20" s="685">
        <v>5</v>
      </c>
      <c r="T20" s="600" t="s">
        <v>430</v>
      </c>
      <c r="U20" s="251">
        <v>5990</v>
      </c>
      <c r="V20" s="251">
        <v>2351</v>
      </c>
      <c r="W20" s="74">
        <v>25828</v>
      </c>
      <c r="X20" s="1020"/>
      <c r="Y20" s="685">
        <v>5</v>
      </c>
      <c r="Z20" s="600" t="s">
        <v>430</v>
      </c>
      <c r="AA20" s="81">
        <v>1909</v>
      </c>
      <c r="AB20" s="81">
        <v>1084</v>
      </c>
      <c r="AC20" s="82">
        <v>11243</v>
      </c>
      <c r="AD20" s="1023"/>
      <c r="AE20" s="685">
        <v>5</v>
      </c>
      <c r="AF20" s="600" t="s">
        <v>430</v>
      </c>
      <c r="AG20" s="251">
        <v>61825</v>
      </c>
      <c r="AH20" s="251">
        <v>19557</v>
      </c>
      <c r="AI20" s="74">
        <v>172416</v>
      </c>
      <c r="AJ20" s="1021"/>
      <c r="AK20" s="685">
        <v>5</v>
      </c>
      <c r="AL20" s="600" t="s">
        <v>430</v>
      </c>
      <c r="AM20" s="251">
        <v>26601</v>
      </c>
      <c r="AN20" s="251">
        <v>8216</v>
      </c>
      <c r="AO20" s="74">
        <v>61754</v>
      </c>
      <c r="AP20" s="1021"/>
      <c r="AQ20" s="685">
        <v>5</v>
      </c>
      <c r="AR20" s="600" t="s">
        <v>430</v>
      </c>
      <c r="AS20" s="251">
        <v>27539</v>
      </c>
      <c r="AT20" s="251">
        <v>8616</v>
      </c>
      <c r="AU20" s="74">
        <v>63583</v>
      </c>
      <c r="AV20" s="1021"/>
      <c r="AW20" s="685">
        <v>5</v>
      </c>
      <c r="AX20" s="600" t="s">
        <v>430</v>
      </c>
      <c r="AY20" s="251">
        <v>21371</v>
      </c>
      <c r="AZ20" s="251">
        <v>7645</v>
      </c>
      <c r="BA20" s="74">
        <v>79662</v>
      </c>
      <c r="BB20" s="1021"/>
      <c r="BC20" s="685">
        <v>5</v>
      </c>
      <c r="BD20" s="600" t="s">
        <v>430</v>
      </c>
      <c r="BE20" s="251">
        <v>12628</v>
      </c>
      <c r="BF20" s="251">
        <v>3405</v>
      </c>
      <c r="BG20" s="74">
        <v>38493</v>
      </c>
      <c r="BH20" s="1021"/>
      <c r="BI20" s="685">
        <v>5</v>
      </c>
      <c r="BJ20" s="600" t="s">
        <v>430</v>
      </c>
      <c r="BK20" s="251">
        <v>6173</v>
      </c>
      <c r="BL20" s="251">
        <v>3352</v>
      </c>
      <c r="BM20" s="74">
        <v>37719</v>
      </c>
      <c r="BN20" s="1012"/>
      <c r="BO20" s="685">
        <v>5</v>
      </c>
      <c r="BP20" s="600" t="s">
        <v>430</v>
      </c>
      <c r="BQ20" s="251">
        <v>1217</v>
      </c>
      <c r="BR20" s="251">
        <v>289</v>
      </c>
      <c r="BS20" s="74">
        <v>3481</v>
      </c>
      <c r="BT20" s="1021"/>
      <c r="BU20" s="685">
        <v>5</v>
      </c>
      <c r="BV20" s="600" t="s">
        <v>430</v>
      </c>
      <c r="BW20" s="251">
        <v>7117</v>
      </c>
      <c r="BX20" s="251">
        <v>2565</v>
      </c>
      <c r="BY20" s="74">
        <v>17376</v>
      </c>
      <c r="BZ20" s="1021"/>
      <c r="CA20" s="685">
        <v>5</v>
      </c>
      <c r="CB20" s="600" t="s">
        <v>430</v>
      </c>
      <c r="CC20" s="251">
        <v>123</v>
      </c>
      <c r="CD20" s="251">
        <v>15</v>
      </c>
      <c r="CE20" s="74">
        <v>250</v>
      </c>
      <c r="CG20" s="1011"/>
    </row>
    <row r="21" spans="1:85" ht="30" customHeight="1">
      <c r="A21" s="78">
        <v>6</v>
      </c>
      <c r="B21" s="79" t="s">
        <v>431</v>
      </c>
      <c r="C21" s="850">
        <v>70078</v>
      </c>
      <c r="D21" s="850">
        <v>38006</v>
      </c>
      <c r="E21" s="851">
        <v>254258</v>
      </c>
      <c r="F21" s="1020"/>
      <c r="G21" s="78">
        <v>6</v>
      </c>
      <c r="H21" s="79" t="s">
        <v>431</v>
      </c>
      <c r="I21" s="850">
        <v>2855</v>
      </c>
      <c r="J21" s="852">
        <v>162</v>
      </c>
      <c r="K21" s="851">
        <v>7755</v>
      </c>
      <c r="L21" s="1021"/>
      <c r="M21" s="78">
        <v>6</v>
      </c>
      <c r="N21" s="79" t="s">
        <v>431</v>
      </c>
      <c r="O21" s="850">
        <v>2030</v>
      </c>
      <c r="P21" s="850">
        <v>280</v>
      </c>
      <c r="Q21" s="851">
        <v>2481</v>
      </c>
      <c r="R21" s="1022"/>
      <c r="S21" s="78">
        <v>6</v>
      </c>
      <c r="T21" s="79" t="s">
        <v>431</v>
      </c>
      <c r="U21" s="24">
        <v>6440</v>
      </c>
      <c r="V21" s="24">
        <v>2629</v>
      </c>
      <c r="W21" s="851">
        <v>30307</v>
      </c>
      <c r="X21" s="1020"/>
      <c r="Y21" s="78">
        <v>6</v>
      </c>
      <c r="Z21" s="79" t="s">
        <v>431</v>
      </c>
      <c r="AA21" s="24">
        <v>2744</v>
      </c>
      <c r="AB21" s="24">
        <v>1810</v>
      </c>
      <c r="AC21" s="851">
        <v>16844</v>
      </c>
      <c r="AD21" s="1023"/>
      <c r="AE21" s="78">
        <v>6</v>
      </c>
      <c r="AF21" s="79" t="s">
        <v>431</v>
      </c>
      <c r="AG21" s="24">
        <v>44263</v>
      </c>
      <c r="AH21" s="850">
        <v>21435</v>
      </c>
      <c r="AI21" s="851">
        <v>171093</v>
      </c>
      <c r="AJ21" s="1021"/>
      <c r="AK21" s="78">
        <v>6</v>
      </c>
      <c r="AL21" s="79" t="s">
        <v>431</v>
      </c>
      <c r="AM21" s="24">
        <v>34089</v>
      </c>
      <c r="AN21" s="850">
        <v>14620</v>
      </c>
      <c r="AO21" s="851">
        <v>91102</v>
      </c>
      <c r="AP21" s="1021"/>
      <c r="AQ21" s="78">
        <v>6</v>
      </c>
      <c r="AR21" s="79" t="s">
        <v>431</v>
      </c>
      <c r="AS21" s="606">
        <v>28184</v>
      </c>
      <c r="AT21" s="850">
        <v>13247</v>
      </c>
      <c r="AU21" s="851">
        <v>82704</v>
      </c>
      <c r="AV21" s="1021"/>
      <c r="AW21" s="78">
        <v>6</v>
      </c>
      <c r="AX21" s="79" t="s">
        <v>431</v>
      </c>
      <c r="AY21" s="606">
        <v>26480</v>
      </c>
      <c r="AZ21" s="850">
        <v>14375</v>
      </c>
      <c r="BA21" s="851">
        <v>123693</v>
      </c>
      <c r="BB21" s="1021"/>
      <c r="BC21" s="78">
        <v>6</v>
      </c>
      <c r="BD21" s="79" t="s">
        <v>431</v>
      </c>
      <c r="BE21" s="24">
        <v>10550</v>
      </c>
      <c r="BF21" s="850">
        <v>4098</v>
      </c>
      <c r="BG21" s="851">
        <v>34989</v>
      </c>
      <c r="BH21" s="1021"/>
      <c r="BI21" s="78">
        <v>6</v>
      </c>
      <c r="BJ21" s="79" t="s">
        <v>431</v>
      </c>
      <c r="BK21" s="24">
        <v>12729</v>
      </c>
      <c r="BL21" s="850">
        <v>9324</v>
      </c>
      <c r="BM21" s="851">
        <v>85546</v>
      </c>
      <c r="BN21" s="1012"/>
      <c r="BO21" s="78">
        <v>6</v>
      </c>
      <c r="BP21" s="79" t="s">
        <v>431</v>
      </c>
      <c r="BQ21" s="24">
        <v>1314</v>
      </c>
      <c r="BR21" s="850">
        <v>555</v>
      </c>
      <c r="BS21" s="851">
        <v>4909</v>
      </c>
      <c r="BT21" s="1021"/>
      <c r="BU21" s="78">
        <v>6</v>
      </c>
      <c r="BV21" s="79" t="s">
        <v>431</v>
      </c>
      <c r="BW21" s="24">
        <v>6279</v>
      </c>
      <c r="BX21" s="850">
        <v>2946</v>
      </c>
      <c r="BY21" s="851">
        <v>20293</v>
      </c>
      <c r="BZ21" s="1021"/>
      <c r="CA21" s="78">
        <v>6</v>
      </c>
      <c r="CB21" s="79" t="s">
        <v>431</v>
      </c>
      <c r="CC21" s="24">
        <v>218</v>
      </c>
      <c r="CD21" s="850">
        <v>34</v>
      </c>
      <c r="CE21" s="851">
        <v>439</v>
      </c>
      <c r="CG21" s="1011"/>
    </row>
    <row r="22" spans="1:85" ht="30" customHeight="1">
      <c r="A22" s="685">
        <v>7</v>
      </c>
      <c r="B22" s="600" t="s">
        <v>432</v>
      </c>
      <c r="C22" s="251">
        <v>113014</v>
      </c>
      <c r="D22" s="251">
        <v>51106</v>
      </c>
      <c r="E22" s="74">
        <v>352113</v>
      </c>
      <c r="F22" s="1020"/>
      <c r="G22" s="685">
        <v>7</v>
      </c>
      <c r="H22" s="600" t="s">
        <v>432</v>
      </c>
      <c r="I22" s="251">
        <v>458</v>
      </c>
      <c r="J22" s="251">
        <v>239</v>
      </c>
      <c r="K22" s="74">
        <v>1299</v>
      </c>
      <c r="L22" s="1021"/>
      <c r="M22" s="685">
        <v>7</v>
      </c>
      <c r="N22" s="600" t="s">
        <v>432</v>
      </c>
      <c r="O22" s="251">
        <v>2776</v>
      </c>
      <c r="P22" s="251">
        <v>399</v>
      </c>
      <c r="Q22" s="74">
        <v>3476</v>
      </c>
      <c r="R22" s="1022"/>
      <c r="S22" s="685">
        <v>7</v>
      </c>
      <c r="T22" s="600" t="s">
        <v>432</v>
      </c>
      <c r="U22" s="251">
        <v>9493</v>
      </c>
      <c r="V22" s="251">
        <v>4892</v>
      </c>
      <c r="W22" s="74">
        <v>44164</v>
      </c>
      <c r="X22" s="1020"/>
      <c r="Y22" s="685">
        <v>7</v>
      </c>
      <c r="Z22" s="600" t="s">
        <v>432</v>
      </c>
      <c r="AA22" s="81">
        <v>4052</v>
      </c>
      <c r="AB22" s="81">
        <v>2607</v>
      </c>
      <c r="AC22" s="82">
        <v>24779</v>
      </c>
      <c r="AD22" s="1023"/>
      <c r="AE22" s="685">
        <v>7</v>
      </c>
      <c r="AF22" s="600" t="s">
        <v>432</v>
      </c>
      <c r="AG22" s="251">
        <v>86163</v>
      </c>
      <c r="AH22" s="251">
        <v>35853</v>
      </c>
      <c r="AI22" s="74">
        <v>278293</v>
      </c>
      <c r="AJ22" s="1021"/>
      <c r="AK22" s="685">
        <v>7</v>
      </c>
      <c r="AL22" s="600" t="s">
        <v>432</v>
      </c>
      <c r="AM22" s="251">
        <v>50150</v>
      </c>
      <c r="AN22" s="251">
        <v>14325</v>
      </c>
      <c r="AO22" s="74">
        <v>112374</v>
      </c>
      <c r="AP22" s="1021"/>
      <c r="AQ22" s="685">
        <v>7</v>
      </c>
      <c r="AR22" s="600" t="s">
        <v>432</v>
      </c>
      <c r="AS22" s="251">
        <v>48887</v>
      </c>
      <c r="AT22" s="251">
        <v>14059</v>
      </c>
      <c r="AU22" s="74">
        <v>115337</v>
      </c>
      <c r="AV22" s="1021"/>
      <c r="AW22" s="685">
        <v>7</v>
      </c>
      <c r="AX22" s="600" t="s">
        <v>432</v>
      </c>
      <c r="AY22" s="251">
        <v>48323</v>
      </c>
      <c r="AZ22" s="251">
        <v>20750</v>
      </c>
      <c r="BA22" s="74">
        <v>186101</v>
      </c>
      <c r="BB22" s="1021"/>
      <c r="BC22" s="685">
        <v>7</v>
      </c>
      <c r="BD22" s="600" t="s">
        <v>432</v>
      </c>
      <c r="BE22" s="251">
        <v>22192</v>
      </c>
      <c r="BF22" s="251">
        <v>6777</v>
      </c>
      <c r="BG22" s="74">
        <v>67414</v>
      </c>
      <c r="BH22" s="1021"/>
      <c r="BI22" s="685">
        <v>7</v>
      </c>
      <c r="BJ22" s="600" t="s">
        <v>432</v>
      </c>
      <c r="BK22" s="251">
        <v>14514</v>
      </c>
      <c r="BL22" s="251">
        <v>10398</v>
      </c>
      <c r="BM22" s="74">
        <v>88746</v>
      </c>
      <c r="BN22" s="1012"/>
      <c r="BO22" s="685">
        <v>7</v>
      </c>
      <c r="BP22" s="600" t="s">
        <v>432</v>
      </c>
      <c r="BQ22" s="251">
        <v>3181</v>
      </c>
      <c r="BR22" s="251">
        <v>1206</v>
      </c>
      <c r="BS22" s="74">
        <v>11749</v>
      </c>
      <c r="BT22" s="1021"/>
      <c r="BU22" s="685">
        <v>7</v>
      </c>
      <c r="BV22" s="600" t="s">
        <v>432</v>
      </c>
      <c r="BW22" s="251">
        <v>17796</v>
      </c>
      <c r="BX22" s="251">
        <v>6797</v>
      </c>
      <c r="BY22" s="74">
        <v>49856</v>
      </c>
      <c r="BZ22" s="1021"/>
      <c r="CA22" s="685">
        <v>7</v>
      </c>
      <c r="CB22" s="600" t="s">
        <v>432</v>
      </c>
      <c r="CC22" s="251">
        <v>625</v>
      </c>
      <c r="CD22" s="251">
        <v>28</v>
      </c>
      <c r="CE22" s="74">
        <v>1248</v>
      </c>
      <c r="CG22" s="1011"/>
    </row>
    <row r="23" spans="1:85" ht="30" customHeight="1">
      <c r="A23" s="76">
        <v>8</v>
      </c>
      <c r="B23" s="77" t="s">
        <v>433</v>
      </c>
      <c r="C23" s="24">
        <v>17815</v>
      </c>
      <c r="D23" s="24">
        <v>7642</v>
      </c>
      <c r="E23" s="598">
        <v>55116</v>
      </c>
      <c r="F23" s="1020"/>
      <c r="G23" s="76">
        <v>8</v>
      </c>
      <c r="H23" s="77" t="s">
        <v>433</v>
      </c>
      <c r="I23" s="24">
        <v>143</v>
      </c>
      <c r="J23" s="24">
        <v>65</v>
      </c>
      <c r="K23" s="598">
        <v>490</v>
      </c>
      <c r="L23" s="1021"/>
      <c r="M23" s="76">
        <v>8</v>
      </c>
      <c r="N23" s="77" t="s">
        <v>433</v>
      </c>
      <c r="O23" s="24">
        <v>769</v>
      </c>
      <c r="P23" s="24">
        <v>154</v>
      </c>
      <c r="Q23" s="598">
        <v>1076</v>
      </c>
      <c r="R23" s="1022"/>
      <c r="S23" s="76">
        <v>8</v>
      </c>
      <c r="T23" s="77" t="s">
        <v>433</v>
      </c>
      <c r="U23" s="24">
        <v>1961</v>
      </c>
      <c r="V23" s="24">
        <v>1114</v>
      </c>
      <c r="W23" s="598">
        <v>9553</v>
      </c>
      <c r="X23" s="1020"/>
      <c r="Y23" s="76">
        <v>8</v>
      </c>
      <c r="Z23" s="77" t="s">
        <v>433</v>
      </c>
      <c r="AA23" s="81">
        <v>693</v>
      </c>
      <c r="AB23" s="81">
        <v>451</v>
      </c>
      <c r="AC23" s="82">
        <v>4391</v>
      </c>
      <c r="AD23" s="1023"/>
      <c r="AE23" s="76">
        <v>8</v>
      </c>
      <c r="AF23" s="77" t="s">
        <v>433</v>
      </c>
      <c r="AG23" s="24">
        <v>20444</v>
      </c>
      <c r="AH23" s="24">
        <v>9260</v>
      </c>
      <c r="AI23" s="598">
        <v>64732</v>
      </c>
      <c r="AJ23" s="1021"/>
      <c r="AK23" s="76">
        <v>8</v>
      </c>
      <c r="AL23" s="77" t="s">
        <v>433</v>
      </c>
      <c r="AM23" s="24">
        <v>8041</v>
      </c>
      <c r="AN23" s="24">
        <v>2949</v>
      </c>
      <c r="AO23" s="598">
        <v>19655</v>
      </c>
      <c r="AP23" s="1021"/>
      <c r="AQ23" s="76">
        <v>8</v>
      </c>
      <c r="AR23" s="77" t="s">
        <v>433</v>
      </c>
      <c r="AS23" s="24">
        <v>9017</v>
      </c>
      <c r="AT23" s="24">
        <v>3547</v>
      </c>
      <c r="AU23" s="598">
        <v>22055</v>
      </c>
      <c r="AV23" s="1021"/>
      <c r="AW23" s="76">
        <v>8</v>
      </c>
      <c r="AX23" s="77" t="s">
        <v>433</v>
      </c>
      <c r="AY23" s="24">
        <v>6675</v>
      </c>
      <c r="AZ23" s="24">
        <v>2445</v>
      </c>
      <c r="BA23" s="598">
        <v>27337</v>
      </c>
      <c r="BB23" s="1021"/>
      <c r="BC23" s="76">
        <v>8</v>
      </c>
      <c r="BD23" s="77" t="s">
        <v>433</v>
      </c>
      <c r="BE23" s="24">
        <v>4331</v>
      </c>
      <c r="BF23" s="24">
        <v>1251</v>
      </c>
      <c r="BG23" s="598">
        <v>13519</v>
      </c>
      <c r="BH23" s="1021"/>
      <c r="BI23" s="76">
        <v>8</v>
      </c>
      <c r="BJ23" s="77" t="s">
        <v>433</v>
      </c>
      <c r="BK23" s="24">
        <v>2314</v>
      </c>
      <c r="BL23" s="24">
        <v>1125</v>
      </c>
      <c r="BM23" s="598">
        <v>14302</v>
      </c>
      <c r="BN23" s="1012"/>
      <c r="BO23" s="76">
        <v>8</v>
      </c>
      <c r="BP23" s="77" t="s">
        <v>433</v>
      </c>
      <c r="BQ23" s="24">
        <v>376</v>
      </c>
      <c r="BR23" s="24">
        <v>143</v>
      </c>
      <c r="BS23" s="598">
        <v>1358</v>
      </c>
      <c r="BT23" s="1021"/>
      <c r="BU23" s="76">
        <v>8</v>
      </c>
      <c r="BV23" s="77" t="s">
        <v>433</v>
      </c>
      <c r="BW23" s="24">
        <v>2719</v>
      </c>
      <c r="BX23" s="24">
        <v>1014</v>
      </c>
      <c r="BY23" s="598">
        <v>6713</v>
      </c>
      <c r="BZ23" s="1021"/>
      <c r="CA23" s="76">
        <v>8</v>
      </c>
      <c r="CB23" s="77" t="s">
        <v>433</v>
      </c>
      <c r="CC23" s="24">
        <v>100</v>
      </c>
      <c r="CD23" s="24">
        <v>40</v>
      </c>
      <c r="CE23" s="598">
        <v>162</v>
      </c>
      <c r="CG23" s="1011"/>
    </row>
    <row r="24" spans="1:85" ht="30" customHeight="1">
      <c r="A24" s="685">
        <v>9</v>
      </c>
      <c r="B24" s="600" t="s">
        <v>434</v>
      </c>
      <c r="C24" s="251">
        <v>56140</v>
      </c>
      <c r="D24" s="251">
        <v>39258</v>
      </c>
      <c r="E24" s="74">
        <v>221566</v>
      </c>
      <c r="F24" s="1020"/>
      <c r="G24" s="685">
        <v>9</v>
      </c>
      <c r="H24" s="600" t="s">
        <v>434</v>
      </c>
      <c r="I24" s="251">
        <v>135</v>
      </c>
      <c r="J24" s="251">
        <v>103</v>
      </c>
      <c r="K24" s="74">
        <v>464</v>
      </c>
      <c r="L24" s="1021"/>
      <c r="M24" s="685">
        <v>9</v>
      </c>
      <c r="N24" s="600" t="s">
        <v>434</v>
      </c>
      <c r="O24" s="251">
        <v>575</v>
      </c>
      <c r="P24" s="251">
        <v>145</v>
      </c>
      <c r="Q24" s="74">
        <v>679</v>
      </c>
      <c r="R24" s="1022"/>
      <c r="S24" s="685">
        <v>9</v>
      </c>
      <c r="T24" s="600" t="s">
        <v>434</v>
      </c>
      <c r="U24" s="251">
        <v>4448</v>
      </c>
      <c r="V24" s="251">
        <v>3418</v>
      </c>
      <c r="W24" s="74">
        <v>25016</v>
      </c>
      <c r="X24" s="1020"/>
      <c r="Y24" s="685">
        <v>9</v>
      </c>
      <c r="Z24" s="600" t="s">
        <v>434</v>
      </c>
      <c r="AA24" s="81">
        <v>2530</v>
      </c>
      <c r="AB24" s="81">
        <v>2141</v>
      </c>
      <c r="AC24" s="82">
        <v>16709</v>
      </c>
      <c r="AD24" s="1023"/>
      <c r="AE24" s="685">
        <v>9</v>
      </c>
      <c r="AF24" s="600" t="s">
        <v>434</v>
      </c>
      <c r="AG24" s="251">
        <v>45524</v>
      </c>
      <c r="AH24" s="251">
        <v>30976</v>
      </c>
      <c r="AI24" s="74">
        <v>184049</v>
      </c>
      <c r="AJ24" s="1021"/>
      <c r="AK24" s="685">
        <v>9</v>
      </c>
      <c r="AL24" s="600" t="s">
        <v>434</v>
      </c>
      <c r="AM24" s="251">
        <v>21431</v>
      </c>
      <c r="AN24" s="251">
        <v>12952</v>
      </c>
      <c r="AO24" s="74">
        <v>70627</v>
      </c>
      <c r="AP24" s="1021"/>
      <c r="AQ24" s="685">
        <v>9</v>
      </c>
      <c r="AR24" s="600" t="s">
        <v>434</v>
      </c>
      <c r="AS24" s="251">
        <v>23750</v>
      </c>
      <c r="AT24" s="251">
        <v>14485</v>
      </c>
      <c r="AU24" s="74">
        <v>80674</v>
      </c>
      <c r="AV24" s="1021"/>
      <c r="AW24" s="685">
        <v>9</v>
      </c>
      <c r="AX24" s="600" t="s">
        <v>434</v>
      </c>
      <c r="AY24" s="251">
        <v>16057</v>
      </c>
      <c r="AZ24" s="251">
        <v>10588</v>
      </c>
      <c r="BA24" s="74">
        <v>78586</v>
      </c>
      <c r="BB24" s="1021"/>
      <c r="BC24" s="685">
        <v>9</v>
      </c>
      <c r="BD24" s="600" t="s">
        <v>434</v>
      </c>
      <c r="BE24" s="251">
        <v>6481</v>
      </c>
      <c r="BF24" s="251">
        <v>3456</v>
      </c>
      <c r="BG24" s="74">
        <v>22308</v>
      </c>
      <c r="BH24" s="1021"/>
      <c r="BI24" s="685">
        <v>9</v>
      </c>
      <c r="BJ24" s="600" t="s">
        <v>434</v>
      </c>
      <c r="BK24" s="251">
        <v>8386</v>
      </c>
      <c r="BL24" s="251">
        <v>6593</v>
      </c>
      <c r="BM24" s="74">
        <v>54770</v>
      </c>
      <c r="BN24" s="1012"/>
      <c r="BO24" s="685">
        <v>9</v>
      </c>
      <c r="BP24" s="600" t="s">
        <v>434</v>
      </c>
      <c r="BQ24" s="251">
        <v>642</v>
      </c>
      <c r="BR24" s="251">
        <v>346</v>
      </c>
      <c r="BS24" s="74">
        <v>2681</v>
      </c>
      <c r="BT24" s="1021"/>
      <c r="BU24" s="685">
        <v>9</v>
      </c>
      <c r="BV24" s="600" t="s">
        <v>434</v>
      </c>
      <c r="BW24" s="251">
        <v>4573</v>
      </c>
      <c r="BX24" s="251">
        <v>2574</v>
      </c>
      <c r="BY24" s="74">
        <v>14297</v>
      </c>
      <c r="BZ24" s="1021"/>
      <c r="CA24" s="685">
        <v>9</v>
      </c>
      <c r="CB24" s="600" t="s">
        <v>434</v>
      </c>
      <c r="CC24" s="251">
        <v>70</v>
      </c>
      <c r="CD24" s="251">
        <v>5</v>
      </c>
      <c r="CE24" s="74">
        <v>161</v>
      </c>
      <c r="CG24" s="1011"/>
    </row>
    <row r="25" spans="1:85" ht="30" customHeight="1">
      <c r="A25" s="685">
        <v>10</v>
      </c>
      <c r="B25" s="600" t="s">
        <v>435</v>
      </c>
      <c r="C25" s="251">
        <v>34948</v>
      </c>
      <c r="D25" s="251">
        <v>14237</v>
      </c>
      <c r="E25" s="74">
        <v>112843</v>
      </c>
      <c r="F25" s="1020"/>
      <c r="G25" s="685">
        <v>10</v>
      </c>
      <c r="H25" s="600" t="s">
        <v>435</v>
      </c>
      <c r="I25" s="251">
        <v>180</v>
      </c>
      <c r="J25" s="251">
        <v>96</v>
      </c>
      <c r="K25" s="74">
        <v>530</v>
      </c>
      <c r="L25" s="1021"/>
      <c r="M25" s="685">
        <v>10</v>
      </c>
      <c r="N25" s="600" t="s">
        <v>435</v>
      </c>
      <c r="O25" s="251">
        <v>748</v>
      </c>
      <c r="P25" s="251">
        <v>91</v>
      </c>
      <c r="Q25" s="74">
        <v>872</v>
      </c>
      <c r="R25" s="1022"/>
      <c r="S25" s="685">
        <v>10</v>
      </c>
      <c r="T25" s="600" t="s">
        <v>435</v>
      </c>
      <c r="U25" s="251">
        <v>2831</v>
      </c>
      <c r="V25" s="251">
        <v>1937</v>
      </c>
      <c r="W25" s="74">
        <v>15307</v>
      </c>
      <c r="X25" s="1020"/>
      <c r="Y25" s="685">
        <v>10</v>
      </c>
      <c r="Z25" s="600" t="s">
        <v>435</v>
      </c>
      <c r="AA25" s="81">
        <v>1841</v>
      </c>
      <c r="AB25" s="81">
        <v>1355</v>
      </c>
      <c r="AC25" s="82">
        <v>11222</v>
      </c>
      <c r="AD25" s="1023"/>
      <c r="AE25" s="685">
        <v>10</v>
      </c>
      <c r="AF25" s="600" t="s">
        <v>435</v>
      </c>
      <c r="AG25" s="251">
        <v>25428</v>
      </c>
      <c r="AH25" s="251">
        <v>8518</v>
      </c>
      <c r="AI25" s="74">
        <v>77895</v>
      </c>
      <c r="AJ25" s="1021"/>
      <c r="AK25" s="685">
        <v>10</v>
      </c>
      <c r="AL25" s="600" t="s">
        <v>435</v>
      </c>
      <c r="AM25" s="251">
        <v>11789</v>
      </c>
      <c r="AN25" s="251">
        <v>4538</v>
      </c>
      <c r="AO25" s="74">
        <v>30189</v>
      </c>
      <c r="AP25" s="1021"/>
      <c r="AQ25" s="685">
        <v>10</v>
      </c>
      <c r="AR25" s="600" t="s">
        <v>435</v>
      </c>
      <c r="AS25" s="251">
        <v>12802</v>
      </c>
      <c r="AT25" s="251">
        <v>4137</v>
      </c>
      <c r="AU25" s="74">
        <v>34901</v>
      </c>
      <c r="AV25" s="1021"/>
      <c r="AW25" s="685">
        <v>10</v>
      </c>
      <c r="AX25" s="600" t="s">
        <v>435</v>
      </c>
      <c r="AY25" s="251">
        <v>11684</v>
      </c>
      <c r="AZ25" s="251">
        <v>4910</v>
      </c>
      <c r="BA25" s="74">
        <v>47443</v>
      </c>
      <c r="BB25" s="1021"/>
      <c r="BC25" s="685">
        <v>10</v>
      </c>
      <c r="BD25" s="600" t="s">
        <v>435</v>
      </c>
      <c r="BE25" s="251">
        <v>5166</v>
      </c>
      <c r="BF25" s="251">
        <v>1412</v>
      </c>
      <c r="BG25" s="74">
        <v>16981</v>
      </c>
      <c r="BH25" s="1021"/>
      <c r="BI25" s="685">
        <v>10</v>
      </c>
      <c r="BJ25" s="600" t="s">
        <v>435</v>
      </c>
      <c r="BK25" s="251">
        <v>4107</v>
      </c>
      <c r="BL25" s="251">
        <v>2706</v>
      </c>
      <c r="BM25" s="74">
        <v>25426</v>
      </c>
      <c r="BN25" s="1012"/>
      <c r="BO25" s="685">
        <v>10</v>
      </c>
      <c r="BP25" s="600" t="s">
        <v>435</v>
      </c>
      <c r="BQ25" s="251">
        <v>439</v>
      </c>
      <c r="BR25" s="251">
        <v>181</v>
      </c>
      <c r="BS25" s="74">
        <v>1652</v>
      </c>
      <c r="BT25" s="1021"/>
      <c r="BU25" s="685">
        <v>10</v>
      </c>
      <c r="BV25" s="600" t="s">
        <v>435</v>
      </c>
      <c r="BW25" s="251">
        <v>3360</v>
      </c>
      <c r="BX25" s="251">
        <v>1190</v>
      </c>
      <c r="BY25" s="74">
        <v>9257</v>
      </c>
      <c r="BZ25" s="1021"/>
      <c r="CA25" s="685">
        <v>10</v>
      </c>
      <c r="CB25" s="600" t="s">
        <v>435</v>
      </c>
      <c r="CC25" s="251">
        <v>69</v>
      </c>
      <c r="CD25" s="251">
        <v>1</v>
      </c>
      <c r="CE25" s="74">
        <v>153</v>
      </c>
      <c r="CG25" s="1011"/>
    </row>
    <row r="26" spans="1:85" ht="30" customHeight="1">
      <c r="A26" s="76">
        <v>11</v>
      </c>
      <c r="B26" s="77" t="s">
        <v>436</v>
      </c>
      <c r="C26" s="24">
        <v>66296</v>
      </c>
      <c r="D26" s="24">
        <v>31497</v>
      </c>
      <c r="E26" s="598">
        <v>214594</v>
      </c>
      <c r="F26" s="1020"/>
      <c r="G26" s="76">
        <v>11</v>
      </c>
      <c r="H26" s="77" t="s">
        <v>436</v>
      </c>
      <c r="I26" s="24">
        <v>327</v>
      </c>
      <c r="J26" s="24">
        <v>100</v>
      </c>
      <c r="K26" s="598">
        <v>774</v>
      </c>
      <c r="L26" s="1021"/>
      <c r="M26" s="76">
        <v>11</v>
      </c>
      <c r="N26" s="77" t="s">
        <v>436</v>
      </c>
      <c r="O26" s="24">
        <v>3203</v>
      </c>
      <c r="P26" s="24">
        <v>411</v>
      </c>
      <c r="Q26" s="598">
        <v>3999</v>
      </c>
      <c r="R26" s="1022"/>
      <c r="S26" s="76">
        <v>11</v>
      </c>
      <c r="T26" s="77" t="s">
        <v>436</v>
      </c>
      <c r="U26" s="24">
        <v>4101</v>
      </c>
      <c r="V26" s="24">
        <v>2583</v>
      </c>
      <c r="W26" s="598">
        <v>21024</v>
      </c>
      <c r="X26" s="1020"/>
      <c r="Y26" s="76">
        <v>11</v>
      </c>
      <c r="Z26" s="77" t="s">
        <v>436</v>
      </c>
      <c r="AA26" s="81">
        <v>1820</v>
      </c>
      <c r="AB26" s="81">
        <v>1279</v>
      </c>
      <c r="AC26" s="82">
        <v>12094</v>
      </c>
      <c r="AD26" s="1023"/>
      <c r="AE26" s="76">
        <v>11</v>
      </c>
      <c r="AF26" s="77" t="s">
        <v>436</v>
      </c>
      <c r="AG26" s="24">
        <v>44925</v>
      </c>
      <c r="AH26" s="24">
        <v>22558</v>
      </c>
      <c r="AI26" s="598">
        <v>153120</v>
      </c>
      <c r="AJ26" s="1021"/>
      <c r="AK26" s="76">
        <v>11</v>
      </c>
      <c r="AL26" s="77" t="s">
        <v>436</v>
      </c>
      <c r="AM26" s="24">
        <v>29613</v>
      </c>
      <c r="AN26" s="24">
        <v>11108</v>
      </c>
      <c r="AO26" s="598">
        <v>74499</v>
      </c>
      <c r="AP26" s="1021"/>
      <c r="AQ26" s="76">
        <v>11</v>
      </c>
      <c r="AR26" s="77" t="s">
        <v>436</v>
      </c>
      <c r="AS26" s="24">
        <v>21743</v>
      </c>
      <c r="AT26" s="24">
        <v>8092</v>
      </c>
      <c r="AU26" s="598">
        <v>57098</v>
      </c>
      <c r="AV26" s="1021"/>
      <c r="AW26" s="76">
        <v>11</v>
      </c>
      <c r="AX26" s="77" t="s">
        <v>436</v>
      </c>
      <c r="AY26" s="24">
        <v>20715</v>
      </c>
      <c r="AZ26" s="24">
        <v>10403</v>
      </c>
      <c r="BA26" s="598">
        <v>89581</v>
      </c>
      <c r="BB26" s="1021"/>
      <c r="BC26" s="76">
        <v>11</v>
      </c>
      <c r="BD26" s="77" t="s">
        <v>436</v>
      </c>
      <c r="BE26" s="24">
        <v>10498</v>
      </c>
      <c r="BF26" s="24">
        <v>3825</v>
      </c>
      <c r="BG26" s="598">
        <v>34020</v>
      </c>
      <c r="BH26" s="1021"/>
      <c r="BI26" s="76">
        <v>11</v>
      </c>
      <c r="BJ26" s="77" t="s">
        <v>436</v>
      </c>
      <c r="BK26" s="24">
        <v>7558</v>
      </c>
      <c r="BL26" s="24">
        <v>5148</v>
      </c>
      <c r="BM26" s="598">
        <v>50063</v>
      </c>
      <c r="BN26" s="1012"/>
      <c r="BO26" s="76">
        <v>11</v>
      </c>
      <c r="BP26" s="77" t="s">
        <v>436</v>
      </c>
      <c r="BQ26" s="24">
        <v>1988</v>
      </c>
      <c r="BR26" s="24">
        <v>436</v>
      </c>
      <c r="BS26" s="598">
        <v>6787</v>
      </c>
      <c r="BT26" s="1021"/>
      <c r="BU26" s="76">
        <v>11</v>
      </c>
      <c r="BV26" s="77" t="s">
        <v>436</v>
      </c>
      <c r="BW26" s="24">
        <v>6993</v>
      </c>
      <c r="BX26" s="24">
        <v>2543</v>
      </c>
      <c r="BY26" s="598">
        <v>16850</v>
      </c>
      <c r="BZ26" s="1021"/>
      <c r="CA26" s="76">
        <v>11</v>
      </c>
      <c r="CB26" s="77" t="s">
        <v>436</v>
      </c>
      <c r="CC26" s="24">
        <v>198</v>
      </c>
      <c r="CD26" s="24">
        <v>36</v>
      </c>
      <c r="CE26" s="598">
        <v>341</v>
      </c>
      <c r="CG26" s="1011"/>
    </row>
    <row r="27" spans="1:85" ht="30" customHeight="1">
      <c r="A27" s="685">
        <v>12</v>
      </c>
      <c r="B27" s="600" t="s">
        <v>437</v>
      </c>
      <c r="C27" s="251">
        <v>76556</v>
      </c>
      <c r="D27" s="251">
        <v>12621</v>
      </c>
      <c r="E27" s="74">
        <v>213782</v>
      </c>
      <c r="F27" s="1020"/>
      <c r="G27" s="685">
        <v>12</v>
      </c>
      <c r="H27" s="600" t="s">
        <v>437</v>
      </c>
      <c r="I27" s="251">
        <v>1633</v>
      </c>
      <c r="J27" s="251">
        <v>230</v>
      </c>
      <c r="K27" s="74">
        <v>3642</v>
      </c>
      <c r="L27" s="1021"/>
      <c r="M27" s="685">
        <v>12</v>
      </c>
      <c r="N27" s="600" t="s">
        <v>437</v>
      </c>
      <c r="O27" s="251">
        <v>4253</v>
      </c>
      <c r="P27" s="251">
        <v>193</v>
      </c>
      <c r="Q27" s="74">
        <v>4890</v>
      </c>
      <c r="R27" s="1022"/>
      <c r="S27" s="685">
        <v>12</v>
      </c>
      <c r="T27" s="600" t="s">
        <v>437</v>
      </c>
      <c r="U27" s="251">
        <v>6904</v>
      </c>
      <c r="V27" s="251">
        <v>2959</v>
      </c>
      <c r="W27" s="74">
        <v>32212</v>
      </c>
      <c r="X27" s="1020"/>
      <c r="Y27" s="685">
        <v>12</v>
      </c>
      <c r="Z27" s="600" t="s">
        <v>437</v>
      </c>
      <c r="AA27" s="81">
        <v>3241</v>
      </c>
      <c r="AB27" s="81">
        <v>1509</v>
      </c>
      <c r="AC27" s="82">
        <v>19607</v>
      </c>
      <c r="AD27" s="1023"/>
      <c r="AE27" s="685">
        <v>12</v>
      </c>
      <c r="AF27" s="600" t="s">
        <v>437</v>
      </c>
      <c r="AG27" s="251">
        <v>84085</v>
      </c>
      <c r="AH27" s="251">
        <v>12981</v>
      </c>
      <c r="AI27" s="74">
        <v>252348</v>
      </c>
      <c r="AJ27" s="1021"/>
      <c r="AK27" s="685">
        <v>12</v>
      </c>
      <c r="AL27" s="600" t="s">
        <v>437</v>
      </c>
      <c r="AM27" s="251">
        <v>42587</v>
      </c>
      <c r="AN27" s="251">
        <v>6410</v>
      </c>
      <c r="AO27" s="74">
        <v>97603</v>
      </c>
      <c r="AP27" s="1021"/>
      <c r="AQ27" s="685">
        <v>12</v>
      </c>
      <c r="AR27" s="600" t="s">
        <v>437</v>
      </c>
      <c r="AS27" s="251">
        <v>32724</v>
      </c>
      <c r="AT27" s="251">
        <v>5429</v>
      </c>
      <c r="AU27" s="74">
        <v>77447</v>
      </c>
      <c r="AV27" s="1021"/>
      <c r="AW27" s="685">
        <v>12</v>
      </c>
      <c r="AX27" s="600" t="s">
        <v>437</v>
      </c>
      <c r="AY27" s="251">
        <v>32515</v>
      </c>
      <c r="AZ27" s="251">
        <v>6482</v>
      </c>
      <c r="BA27" s="74">
        <v>122348</v>
      </c>
      <c r="BB27" s="1021"/>
      <c r="BC27" s="685">
        <v>12</v>
      </c>
      <c r="BD27" s="600" t="s">
        <v>437</v>
      </c>
      <c r="BE27" s="251">
        <v>17731</v>
      </c>
      <c r="BF27" s="251">
        <v>2467</v>
      </c>
      <c r="BG27" s="74">
        <v>57249</v>
      </c>
      <c r="BH27" s="1021"/>
      <c r="BI27" s="685">
        <v>12</v>
      </c>
      <c r="BJ27" s="600" t="s">
        <v>437</v>
      </c>
      <c r="BK27" s="251">
        <v>9295</v>
      </c>
      <c r="BL27" s="251">
        <v>2367</v>
      </c>
      <c r="BM27" s="74">
        <v>54788</v>
      </c>
      <c r="BN27" s="1012"/>
      <c r="BO27" s="685">
        <v>12</v>
      </c>
      <c r="BP27" s="600" t="s">
        <v>437</v>
      </c>
      <c r="BQ27" s="251">
        <v>2137</v>
      </c>
      <c r="BR27" s="251">
        <v>280</v>
      </c>
      <c r="BS27" s="74">
        <v>7785</v>
      </c>
      <c r="BT27" s="1021"/>
      <c r="BU27" s="685">
        <v>12</v>
      </c>
      <c r="BV27" s="600" t="s">
        <v>437</v>
      </c>
      <c r="BW27" s="251">
        <v>10960</v>
      </c>
      <c r="BX27" s="251">
        <v>1828</v>
      </c>
      <c r="BY27" s="74">
        <v>25257</v>
      </c>
      <c r="BZ27" s="1021"/>
      <c r="CA27" s="685">
        <v>12</v>
      </c>
      <c r="CB27" s="600" t="s">
        <v>437</v>
      </c>
      <c r="CC27" s="251">
        <v>462</v>
      </c>
      <c r="CD27" s="251">
        <v>95</v>
      </c>
      <c r="CE27" s="74">
        <v>1080</v>
      </c>
      <c r="CG27" s="1011"/>
    </row>
    <row r="28" spans="1:85" ht="30" customHeight="1">
      <c r="A28" s="76">
        <v>13</v>
      </c>
      <c r="B28" s="77" t="s">
        <v>438</v>
      </c>
      <c r="C28" s="24">
        <v>31250</v>
      </c>
      <c r="D28" s="24">
        <v>15966</v>
      </c>
      <c r="E28" s="598">
        <v>104669</v>
      </c>
      <c r="F28" s="1020"/>
      <c r="G28" s="76">
        <v>13</v>
      </c>
      <c r="H28" s="77" t="s">
        <v>438</v>
      </c>
      <c r="I28" s="24">
        <v>516</v>
      </c>
      <c r="J28" s="24">
        <v>112</v>
      </c>
      <c r="K28" s="598">
        <v>1406</v>
      </c>
      <c r="L28" s="1021"/>
      <c r="M28" s="76">
        <v>13</v>
      </c>
      <c r="N28" s="77" t="s">
        <v>438</v>
      </c>
      <c r="O28" s="24">
        <v>746</v>
      </c>
      <c r="P28" s="24">
        <v>136</v>
      </c>
      <c r="Q28" s="598">
        <v>898</v>
      </c>
      <c r="R28" s="1022"/>
      <c r="S28" s="76">
        <v>13</v>
      </c>
      <c r="T28" s="77" t="s">
        <v>438</v>
      </c>
      <c r="U28" s="24">
        <v>3100</v>
      </c>
      <c r="V28" s="24">
        <v>2058</v>
      </c>
      <c r="W28" s="598">
        <v>15200</v>
      </c>
      <c r="X28" s="1020"/>
      <c r="Y28" s="76">
        <v>13</v>
      </c>
      <c r="Z28" s="77" t="s">
        <v>438</v>
      </c>
      <c r="AA28" s="81">
        <v>1207</v>
      </c>
      <c r="AB28" s="81">
        <v>969</v>
      </c>
      <c r="AC28" s="82">
        <v>7258</v>
      </c>
      <c r="AD28" s="1023"/>
      <c r="AE28" s="76">
        <v>13</v>
      </c>
      <c r="AF28" s="77" t="s">
        <v>438</v>
      </c>
      <c r="AG28" s="24">
        <v>33989</v>
      </c>
      <c r="AH28" s="24">
        <v>19832</v>
      </c>
      <c r="AI28" s="598">
        <v>117057</v>
      </c>
      <c r="AJ28" s="1021"/>
      <c r="AK28" s="76">
        <v>13</v>
      </c>
      <c r="AL28" s="77" t="s">
        <v>438</v>
      </c>
      <c r="AM28" s="24">
        <v>14863</v>
      </c>
      <c r="AN28" s="24">
        <v>647</v>
      </c>
      <c r="AO28" s="598">
        <v>39896</v>
      </c>
      <c r="AP28" s="1021"/>
      <c r="AQ28" s="76">
        <v>13</v>
      </c>
      <c r="AR28" s="77" t="s">
        <v>438</v>
      </c>
      <c r="AS28" s="24">
        <v>15693</v>
      </c>
      <c r="AT28" s="24">
        <v>7738</v>
      </c>
      <c r="AU28" s="598">
        <v>44710</v>
      </c>
      <c r="AV28" s="1021"/>
      <c r="AW28" s="76">
        <v>13</v>
      </c>
      <c r="AX28" s="77" t="s">
        <v>438</v>
      </c>
      <c r="AY28" s="24">
        <v>10463</v>
      </c>
      <c r="AZ28" s="24">
        <v>6041</v>
      </c>
      <c r="BA28" s="598">
        <v>44462</v>
      </c>
      <c r="BB28" s="1021"/>
      <c r="BC28" s="76">
        <v>13</v>
      </c>
      <c r="BD28" s="77" t="s">
        <v>438</v>
      </c>
      <c r="BE28" s="24">
        <v>5295</v>
      </c>
      <c r="BF28" s="24">
        <v>2559</v>
      </c>
      <c r="BG28" s="598">
        <v>15898</v>
      </c>
      <c r="BH28" s="1021"/>
      <c r="BI28" s="76">
        <v>13</v>
      </c>
      <c r="BJ28" s="77" t="s">
        <v>438</v>
      </c>
      <c r="BK28" s="24">
        <v>4699</v>
      </c>
      <c r="BL28" s="24">
        <v>3451</v>
      </c>
      <c r="BM28" s="598">
        <v>27540</v>
      </c>
      <c r="BN28" s="1012"/>
      <c r="BO28" s="76">
        <v>13</v>
      </c>
      <c r="BP28" s="77" t="s">
        <v>438</v>
      </c>
      <c r="BQ28" s="24">
        <v>926</v>
      </c>
      <c r="BR28" s="24">
        <v>426</v>
      </c>
      <c r="BS28" s="598">
        <v>3493</v>
      </c>
      <c r="BT28" s="1021"/>
      <c r="BU28" s="76">
        <v>13</v>
      </c>
      <c r="BV28" s="77" t="s">
        <v>438</v>
      </c>
      <c r="BW28" s="24">
        <v>4542</v>
      </c>
      <c r="BX28" s="24">
        <v>2444</v>
      </c>
      <c r="BY28" s="598">
        <v>13336</v>
      </c>
      <c r="BZ28" s="1021"/>
      <c r="CA28" s="76">
        <v>13</v>
      </c>
      <c r="CB28" s="77" t="s">
        <v>438</v>
      </c>
      <c r="CC28" s="24">
        <v>126</v>
      </c>
      <c r="CD28" s="75">
        <v>23</v>
      </c>
      <c r="CE28" s="598">
        <v>250</v>
      </c>
      <c r="CG28" s="1011"/>
    </row>
    <row r="29" spans="1:85" ht="30" customHeight="1">
      <c r="A29" s="685">
        <v>14</v>
      </c>
      <c r="B29" s="600" t="s">
        <v>439</v>
      </c>
      <c r="C29" s="251">
        <v>41484</v>
      </c>
      <c r="D29" s="251">
        <v>19700</v>
      </c>
      <c r="E29" s="74">
        <v>132024</v>
      </c>
      <c r="F29" s="1020"/>
      <c r="G29" s="685">
        <v>14</v>
      </c>
      <c r="H29" s="600" t="s">
        <v>439</v>
      </c>
      <c r="I29" s="251">
        <v>103</v>
      </c>
      <c r="J29" s="251">
        <v>57</v>
      </c>
      <c r="K29" s="74">
        <v>297</v>
      </c>
      <c r="L29" s="1021"/>
      <c r="M29" s="685">
        <v>14</v>
      </c>
      <c r="N29" s="600" t="s">
        <v>439</v>
      </c>
      <c r="O29" s="251">
        <v>1150</v>
      </c>
      <c r="P29" s="251">
        <v>209</v>
      </c>
      <c r="Q29" s="74">
        <v>1390</v>
      </c>
      <c r="R29" s="1022"/>
      <c r="S29" s="685">
        <v>14</v>
      </c>
      <c r="T29" s="600" t="s">
        <v>439</v>
      </c>
      <c r="U29" s="251">
        <v>5230</v>
      </c>
      <c r="V29" s="251">
        <v>3405</v>
      </c>
      <c r="W29" s="74">
        <v>23578</v>
      </c>
      <c r="X29" s="1020"/>
      <c r="Y29" s="685">
        <v>14</v>
      </c>
      <c r="Z29" s="600" t="s">
        <v>439</v>
      </c>
      <c r="AA29" s="81">
        <v>3311</v>
      </c>
      <c r="AB29" s="81">
        <v>991</v>
      </c>
      <c r="AC29" s="82">
        <v>8151</v>
      </c>
      <c r="AD29" s="1023"/>
      <c r="AE29" s="685">
        <v>14</v>
      </c>
      <c r="AF29" s="600" t="s">
        <v>439</v>
      </c>
      <c r="AG29" s="251">
        <v>50462</v>
      </c>
      <c r="AH29" s="251">
        <v>27335</v>
      </c>
      <c r="AI29" s="74">
        <v>171129</v>
      </c>
      <c r="AJ29" s="1021"/>
      <c r="AK29" s="685">
        <v>14</v>
      </c>
      <c r="AL29" s="600" t="s">
        <v>439</v>
      </c>
      <c r="AM29" s="251">
        <v>20559</v>
      </c>
      <c r="AN29" s="251">
        <v>8594</v>
      </c>
      <c r="AO29" s="74">
        <v>54138</v>
      </c>
      <c r="AP29" s="1021"/>
      <c r="AQ29" s="685">
        <v>14</v>
      </c>
      <c r="AR29" s="600" t="s">
        <v>439</v>
      </c>
      <c r="AS29" s="251">
        <v>14504</v>
      </c>
      <c r="AT29" s="251">
        <v>5487</v>
      </c>
      <c r="AU29" s="74">
        <v>38934</v>
      </c>
      <c r="AV29" s="1021"/>
      <c r="AW29" s="685">
        <v>14</v>
      </c>
      <c r="AX29" s="600" t="s">
        <v>439</v>
      </c>
      <c r="AY29" s="251">
        <v>16680</v>
      </c>
      <c r="AZ29" s="251">
        <v>8748</v>
      </c>
      <c r="BA29" s="74">
        <v>70217</v>
      </c>
      <c r="BB29" s="1021"/>
      <c r="BC29" s="685">
        <v>14</v>
      </c>
      <c r="BD29" s="600" t="s">
        <v>439</v>
      </c>
      <c r="BE29" s="251">
        <v>9490</v>
      </c>
      <c r="BF29" s="251">
        <v>3545</v>
      </c>
      <c r="BG29" s="74">
        <v>29813</v>
      </c>
      <c r="BH29" s="1021"/>
      <c r="BI29" s="685">
        <v>14</v>
      </c>
      <c r="BJ29" s="600" t="s">
        <v>439</v>
      </c>
      <c r="BK29" s="251">
        <v>7726</v>
      </c>
      <c r="BL29" s="251">
        <v>5396</v>
      </c>
      <c r="BM29" s="74">
        <v>45435</v>
      </c>
      <c r="BN29" s="1012"/>
      <c r="BO29" s="685">
        <v>14</v>
      </c>
      <c r="BP29" s="600" t="s">
        <v>439</v>
      </c>
      <c r="BQ29" s="251">
        <v>1103</v>
      </c>
      <c r="BR29" s="251">
        <v>469</v>
      </c>
      <c r="BS29" s="74">
        <v>4465</v>
      </c>
      <c r="BT29" s="1021"/>
      <c r="BU29" s="685">
        <v>14</v>
      </c>
      <c r="BV29" s="600" t="s">
        <v>439</v>
      </c>
      <c r="BW29" s="251">
        <v>5578</v>
      </c>
      <c r="BX29" s="251">
        <v>2164</v>
      </c>
      <c r="BY29" s="74">
        <v>13837</v>
      </c>
      <c r="BZ29" s="1021"/>
      <c r="CA29" s="685">
        <v>14</v>
      </c>
      <c r="CB29" s="600" t="s">
        <v>439</v>
      </c>
      <c r="CC29" s="251">
        <v>255</v>
      </c>
      <c r="CD29" s="251">
        <v>64</v>
      </c>
      <c r="CE29" s="74">
        <v>555</v>
      </c>
      <c r="CG29" s="1011"/>
    </row>
    <row r="30" spans="1:85" ht="30" customHeight="1">
      <c r="A30" s="685">
        <v>15</v>
      </c>
      <c r="B30" s="600" t="s">
        <v>440</v>
      </c>
      <c r="C30" s="251">
        <v>73020</v>
      </c>
      <c r="D30" s="251">
        <v>33748</v>
      </c>
      <c r="E30" s="74">
        <v>250484</v>
      </c>
      <c r="F30" s="1020"/>
      <c r="G30" s="685">
        <v>15</v>
      </c>
      <c r="H30" s="600" t="s">
        <v>440</v>
      </c>
      <c r="I30" s="251">
        <v>192</v>
      </c>
      <c r="J30" s="251">
        <v>90</v>
      </c>
      <c r="K30" s="74">
        <v>541</v>
      </c>
      <c r="L30" s="1021"/>
      <c r="M30" s="685">
        <v>15</v>
      </c>
      <c r="N30" s="600" t="s">
        <v>440</v>
      </c>
      <c r="O30" s="251">
        <v>2215</v>
      </c>
      <c r="P30" s="251">
        <v>364</v>
      </c>
      <c r="Q30" s="74">
        <v>2638</v>
      </c>
      <c r="R30" s="1022"/>
      <c r="S30" s="685">
        <v>15</v>
      </c>
      <c r="T30" s="600" t="s">
        <v>440</v>
      </c>
      <c r="U30" s="251">
        <v>8705</v>
      </c>
      <c r="V30" s="251">
        <v>5809</v>
      </c>
      <c r="W30" s="74">
        <v>44818</v>
      </c>
      <c r="X30" s="1020"/>
      <c r="Y30" s="685">
        <v>15</v>
      </c>
      <c r="Z30" s="600" t="s">
        <v>440</v>
      </c>
      <c r="AA30" s="81">
        <v>3764</v>
      </c>
      <c r="AB30" s="81">
        <v>2588</v>
      </c>
      <c r="AC30" s="82">
        <v>24652</v>
      </c>
      <c r="AD30" s="1023"/>
      <c r="AE30" s="685">
        <v>15</v>
      </c>
      <c r="AF30" s="600" t="s">
        <v>440</v>
      </c>
      <c r="AG30" s="251">
        <v>64615</v>
      </c>
      <c r="AH30" s="251">
        <v>30436</v>
      </c>
      <c r="AI30" s="74">
        <v>221521</v>
      </c>
      <c r="AJ30" s="1021"/>
      <c r="AK30" s="685">
        <v>15</v>
      </c>
      <c r="AL30" s="600" t="s">
        <v>440</v>
      </c>
      <c r="AM30" s="251">
        <v>31337</v>
      </c>
      <c r="AN30" s="251">
        <v>12901</v>
      </c>
      <c r="AO30" s="74">
        <v>84147</v>
      </c>
      <c r="AP30" s="1021"/>
      <c r="AQ30" s="685">
        <v>15</v>
      </c>
      <c r="AR30" s="600" t="s">
        <v>440</v>
      </c>
      <c r="AS30" s="251">
        <v>30080</v>
      </c>
      <c r="AT30" s="251">
        <v>13011</v>
      </c>
      <c r="AU30" s="74">
        <v>82880</v>
      </c>
      <c r="AV30" s="1021"/>
      <c r="AW30" s="685">
        <v>15</v>
      </c>
      <c r="AX30" s="600" t="s">
        <v>440</v>
      </c>
      <c r="AY30" s="251">
        <v>26844</v>
      </c>
      <c r="AZ30" s="251">
        <v>13878</v>
      </c>
      <c r="BA30" s="74">
        <v>116203</v>
      </c>
      <c r="BB30" s="1021"/>
      <c r="BC30" s="685">
        <v>15</v>
      </c>
      <c r="BD30" s="600" t="s">
        <v>440</v>
      </c>
      <c r="BE30" s="251">
        <v>13031</v>
      </c>
      <c r="BF30" s="251">
        <v>4861</v>
      </c>
      <c r="BG30" s="74">
        <v>41154</v>
      </c>
      <c r="BH30" s="1021"/>
      <c r="BI30" s="685">
        <v>15</v>
      </c>
      <c r="BJ30" s="600" t="s">
        <v>440</v>
      </c>
      <c r="BK30" s="251">
        <v>10897</v>
      </c>
      <c r="BL30" s="251">
        <v>7499</v>
      </c>
      <c r="BM30" s="74">
        <v>66954</v>
      </c>
      <c r="BN30" s="1012"/>
      <c r="BO30" s="685">
        <v>15</v>
      </c>
      <c r="BP30" s="600" t="s">
        <v>440</v>
      </c>
      <c r="BQ30" s="251">
        <v>1627</v>
      </c>
      <c r="BR30" s="251">
        <v>613</v>
      </c>
      <c r="BS30" s="74">
        <v>6284</v>
      </c>
      <c r="BT30" s="1021"/>
      <c r="BU30" s="685">
        <v>15</v>
      </c>
      <c r="BV30" s="600" t="s">
        <v>440</v>
      </c>
      <c r="BW30" s="251">
        <v>9585</v>
      </c>
      <c r="BX30" s="251">
        <v>4022</v>
      </c>
      <c r="BY30" s="74">
        <v>29409</v>
      </c>
      <c r="BZ30" s="1024"/>
      <c r="CA30" s="685">
        <v>15</v>
      </c>
      <c r="CB30" s="600" t="s">
        <v>440</v>
      </c>
      <c r="CC30" s="251">
        <v>259</v>
      </c>
      <c r="CD30" s="251">
        <v>48</v>
      </c>
      <c r="CE30" s="74">
        <v>912</v>
      </c>
      <c r="CG30" s="1011"/>
    </row>
    <row r="31" spans="1:85" ht="30" customHeight="1" thickBot="1">
      <c r="A31" s="699">
        <v>16</v>
      </c>
      <c r="B31" s="610" t="s">
        <v>441</v>
      </c>
      <c r="C31" s="611">
        <v>52586</v>
      </c>
      <c r="D31" s="611">
        <v>23718</v>
      </c>
      <c r="E31" s="89">
        <v>165154</v>
      </c>
      <c r="F31" s="1020"/>
      <c r="G31" s="699">
        <v>16</v>
      </c>
      <c r="H31" s="610" t="s">
        <v>441</v>
      </c>
      <c r="I31" s="611">
        <v>154</v>
      </c>
      <c r="J31" s="611">
        <v>92</v>
      </c>
      <c r="K31" s="89">
        <v>496</v>
      </c>
      <c r="L31" s="1021"/>
      <c r="M31" s="699">
        <v>16</v>
      </c>
      <c r="N31" s="610" t="s">
        <v>441</v>
      </c>
      <c r="O31" s="611">
        <v>2317</v>
      </c>
      <c r="P31" s="611">
        <v>322</v>
      </c>
      <c r="Q31" s="89">
        <v>3058</v>
      </c>
      <c r="R31" s="1022"/>
      <c r="S31" s="699">
        <v>16</v>
      </c>
      <c r="T31" s="610" t="s">
        <v>441</v>
      </c>
      <c r="U31" s="611">
        <v>2763</v>
      </c>
      <c r="V31" s="611">
        <v>1719</v>
      </c>
      <c r="W31" s="89">
        <v>12830</v>
      </c>
      <c r="X31" s="1020"/>
      <c r="Y31" s="853">
        <v>16</v>
      </c>
      <c r="Z31" s="854" t="s">
        <v>441</v>
      </c>
      <c r="AA31" s="855">
        <v>1509</v>
      </c>
      <c r="AB31" s="855">
        <v>1234</v>
      </c>
      <c r="AC31" s="856">
        <v>8311</v>
      </c>
      <c r="AD31" s="1023"/>
      <c r="AE31" s="853">
        <v>16</v>
      </c>
      <c r="AF31" s="854" t="s">
        <v>441</v>
      </c>
      <c r="AG31" s="254">
        <v>11355</v>
      </c>
      <c r="AH31" s="254">
        <v>11355</v>
      </c>
      <c r="AI31" s="255">
        <v>44027</v>
      </c>
      <c r="AJ31" s="1021"/>
      <c r="AK31" s="699">
        <v>16</v>
      </c>
      <c r="AL31" s="610" t="s">
        <v>441</v>
      </c>
      <c r="AM31" s="611">
        <v>21344</v>
      </c>
      <c r="AN31" s="611">
        <v>7227</v>
      </c>
      <c r="AO31" s="89">
        <v>51468</v>
      </c>
      <c r="AP31" s="1021"/>
      <c r="AQ31" s="699">
        <v>16</v>
      </c>
      <c r="AR31" s="610" t="s">
        <v>441</v>
      </c>
      <c r="AS31" s="611">
        <v>16805</v>
      </c>
      <c r="AT31" s="611">
        <v>6627</v>
      </c>
      <c r="AU31" s="89">
        <v>43755</v>
      </c>
      <c r="AV31" s="1021"/>
      <c r="AW31" s="853">
        <v>16</v>
      </c>
      <c r="AX31" s="854" t="s">
        <v>441</v>
      </c>
      <c r="AY31" s="254">
        <v>14020</v>
      </c>
      <c r="AZ31" s="254">
        <v>6409</v>
      </c>
      <c r="BA31" s="89">
        <v>57964</v>
      </c>
      <c r="BB31" s="1021"/>
      <c r="BC31" s="853">
        <v>16</v>
      </c>
      <c r="BD31" s="854" t="s">
        <v>441</v>
      </c>
      <c r="BE31" s="254">
        <v>9321</v>
      </c>
      <c r="BF31" s="254">
        <v>3179</v>
      </c>
      <c r="BG31" s="255">
        <v>29779</v>
      </c>
      <c r="BH31" s="1021"/>
      <c r="BI31" s="853">
        <v>16</v>
      </c>
      <c r="BJ31" s="854" t="s">
        <v>441</v>
      </c>
      <c r="BK31" s="254">
        <v>4465</v>
      </c>
      <c r="BL31" s="254">
        <v>2853</v>
      </c>
      <c r="BM31" s="255">
        <v>28397</v>
      </c>
      <c r="BN31" s="1012"/>
      <c r="BO31" s="853">
        <v>16</v>
      </c>
      <c r="BP31" s="854" t="s">
        <v>441</v>
      </c>
      <c r="BQ31" s="254">
        <v>588</v>
      </c>
      <c r="BR31" s="254">
        <v>292</v>
      </c>
      <c r="BS31" s="255">
        <v>2094</v>
      </c>
      <c r="BT31" s="1021"/>
      <c r="BU31" s="699">
        <v>16</v>
      </c>
      <c r="BV31" s="610" t="s">
        <v>441</v>
      </c>
      <c r="BW31" s="611">
        <v>7565</v>
      </c>
      <c r="BX31" s="611">
        <v>3017</v>
      </c>
      <c r="BY31" s="89">
        <v>17614</v>
      </c>
      <c r="BZ31" s="1021"/>
      <c r="CA31" s="699">
        <v>16</v>
      </c>
      <c r="CB31" s="610" t="s">
        <v>441</v>
      </c>
      <c r="CC31" s="611">
        <v>447</v>
      </c>
      <c r="CD31" s="611">
        <v>107</v>
      </c>
      <c r="CE31" s="89">
        <v>1074</v>
      </c>
      <c r="CG31" s="1011"/>
    </row>
    <row r="32" spans="1:83" ht="30" customHeight="1" thickBot="1">
      <c r="A32" s="857"/>
      <c r="B32" s="858" t="s">
        <v>442</v>
      </c>
      <c r="C32" s="94">
        <f>SUM(C16:C31)</f>
        <v>934446</v>
      </c>
      <c r="D32" s="94">
        <f>SUM(D16:D31)</f>
        <v>405115</v>
      </c>
      <c r="E32" s="94">
        <f>SUM(E16:E31)</f>
        <v>2968067</v>
      </c>
      <c r="F32" s="1020"/>
      <c r="G32" s="857"/>
      <c r="H32" s="858" t="s">
        <v>442</v>
      </c>
      <c r="I32" s="94">
        <f>SUM(I16:I31)</f>
        <v>9165</v>
      </c>
      <c r="J32" s="94">
        <f>SUM(J16:J31)</f>
        <v>2098</v>
      </c>
      <c r="K32" s="94">
        <f>SUM(K16:K31)</f>
        <v>24603</v>
      </c>
      <c r="L32" s="1021"/>
      <c r="M32" s="857"/>
      <c r="N32" s="858" t="s">
        <v>442</v>
      </c>
      <c r="O32" s="94">
        <f>SUM(O16:O31)</f>
        <v>28397</v>
      </c>
      <c r="P32" s="94">
        <f>SUM(P16:P31)</f>
        <v>3790</v>
      </c>
      <c r="Q32" s="94">
        <f>SUM(Q16:Q31)</f>
        <v>35381</v>
      </c>
      <c r="R32" s="1022"/>
      <c r="S32" s="708"/>
      <c r="T32" s="709" t="s">
        <v>442</v>
      </c>
      <c r="U32" s="94">
        <f>SUM(U16:U31)</f>
        <v>79613</v>
      </c>
      <c r="V32" s="94">
        <f>SUM(V16:V31)</f>
        <v>46045</v>
      </c>
      <c r="W32" s="94">
        <f>SUM(W16:W31)</f>
        <v>385571</v>
      </c>
      <c r="X32" s="1020"/>
      <c r="Y32" s="708"/>
      <c r="Z32" s="709" t="s">
        <v>442</v>
      </c>
      <c r="AA32" s="859">
        <f>SUM(AA16:AA31)</f>
        <v>36038</v>
      </c>
      <c r="AB32" s="859">
        <f>SUM(AB16:AB31)</f>
        <v>23222</v>
      </c>
      <c r="AC32" s="859">
        <f>SUM(AC16:AC31)</f>
        <v>211192</v>
      </c>
      <c r="AD32" s="1023"/>
      <c r="AE32" s="708"/>
      <c r="AF32" s="709" t="s">
        <v>442</v>
      </c>
      <c r="AG32" s="94">
        <f>SUM(AG16:AG31)</f>
        <v>784765</v>
      </c>
      <c r="AH32" s="94">
        <f>SUM(AH16:AH31)</f>
        <v>343235</v>
      </c>
      <c r="AI32" s="94">
        <f>SUM(AI16:AI31)</f>
        <v>2587939</v>
      </c>
      <c r="AJ32" s="1021"/>
      <c r="AK32" s="705"/>
      <c r="AL32" s="613" t="s">
        <v>442</v>
      </c>
      <c r="AM32" s="94">
        <f>SUM(AM16:AM31)</f>
        <v>409788</v>
      </c>
      <c r="AN32" s="94">
        <f>SUM(AN16:AN31)</f>
        <v>139930</v>
      </c>
      <c r="AO32" s="94">
        <f>SUM(AO16:AO31)</f>
        <v>1031096</v>
      </c>
      <c r="AP32" s="1021"/>
      <c r="AQ32" s="708"/>
      <c r="AR32" s="709" t="s">
        <v>442</v>
      </c>
      <c r="AS32" s="94">
        <f>SUM(AS16:AS31)</f>
        <v>355667</v>
      </c>
      <c r="AT32" s="94">
        <f>SUM(AT16:AT31)</f>
        <v>135019</v>
      </c>
      <c r="AU32" s="94">
        <f>SUM(AU16:AU31)</f>
        <v>941767</v>
      </c>
      <c r="AV32" s="1021"/>
      <c r="AW32" s="708"/>
      <c r="AX32" s="709" t="s">
        <v>442</v>
      </c>
      <c r="AY32" s="94">
        <f>SUM(AY16:AY31)</f>
        <v>332181</v>
      </c>
      <c r="AZ32" s="94">
        <f>SUM(AZ16:AZ31)</f>
        <v>149178</v>
      </c>
      <c r="BA32" s="94">
        <f>SUM(BA16:BA31)</f>
        <v>1364251</v>
      </c>
      <c r="BB32" s="1021"/>
      <c r="BC32" s="708"/>
      <c r="BD32" s="709" t="s">
        <v>442</v>
      </c>
      <c r="BE32" s="94">
        <f>SUM(BE16:BE31)</f>
        <v>167225</v>
      </c>
      <c r="BF32" s="94">
        <f>SUM(BF16:BF31)</f>
        <v>55292</v>
      </c>
      <c r="BG32" s="94">
        <f>SUM(BG16:BG31)</f>
        <v>531580</v>
      </c>
      <c r="BH32" s="1021"/>
      <c r="BI32" s="708"/>
      <c r="BJ32" s="709" t="s">
        <v>442</v>
      </c>
      <c r="BK32" s="94">
        <f>SUM(BK16:BK31)</f>
        <v>120442</v>
      </c>
      <c r="BL32" s="94">
        <f>SUM(BL16:BL31)</f>
        <v>78095</v>
      </c>
      <c r="BM32" s="94">
        <f>SUM(BM16:BM31)</f>
        <v>748021</v>
      </c>
      <c r="BN32" s="1012"/>
      <c r="BO32" s="708"/>
      <c r="BP32" s="709" t="s">
        <v>442</v>
      </c>
      <c r="BQ32" s="94">
        <f>SUM(BQ16:BQ31)</f>
        <v>19652</v>
      </c>
      <c r="BR32" s="94">
        <f>SUM(BR16:BR31)</f>
        <v>6868</v>
      </c>
      <c r="BS32" s="94">
        <f>SUM(BS16:BS31)</f>
        <v>72159</v>
      </c>
      <c r="BT32" s="1021"/>
      <c r="BU32" s="708"/>
      <c r="BV32" s="709" t="s">
        <v>442</v>
      </c>
      <c r="BW32" s="94">
        <f>SUM(BW16:BW31)</f>
        <v>113378</v>
      </c>
      <c r="BX32" s="94">
        <f>SUM(BX16:BX31)</f>
        <v>45316</v>
      </c>
      <c r="BY32" s="94">
        <f>SUM(BY16:BY31)</f>
        <v>306204</v>
      </c>
      <c r="BZ32" s="1021"/>
      <c r="CA32" s="708"/>
      <c r="CB32" s="709" t="s">
        <v>442</v>
      </c>
      <c r="CC32" s="94">
        <f>SUM(CC16:CC31)</f>
        <v>3841</v>
      </c>
      <c r="CD32" s="94">
        <f>SUM(CD16:CD31)</f>
        <v>611</v>
      </c>
      <c r="CE32" s="94">
        <f>SUM(CE16:CE31)</f>
        <v>8405</v>
      </c>
    </row>
    <row r="33" spans="1:32" ht="23.25">
      <c r="A33" s="860"/>
      <c r="B33" s="860"/>
      <c r="C33" s="860"/>
      <c r="D33" s="860"/>
      <c r="E33" s="860"/>
      <c r="Y33" s="649"/>
      <c r="Z33" s="649"/>
      <c r="AA33" s="649"/>
      <c r="AB33" s="649"/>
      <c r="AC33" s="649"/>
      <c r="AE33" s="95"/>
      <c r="AF33" s="95"/>
    </row>
    <row r="34" spans="31:32" ht="23.25">
      <c r="AE34" s="95"/>
      <c r="AF34" s="95"/>
    </row>
    <row r="35" spans="31:32" ht="23.25">
      <c r="AE35" s="95"/>
      <c r="AF35" s="95"/>
    </row>
    <row r="36" spans="31:32" ht="23.25">
      <c r="AE36" s="95"/>
      <c r="AF36" s="95"/>
    </row>
    <row r="37" spans="1:35" ht="30" customHeight="1">
      <c r="A37" s="839" t="s">
        <v>34</v>
      </c>
      <c r="B37" s="840"/>
      <c r="C37" s="572"/>
      <c r="D37" s="572"/>
      <c r="E37" s="775"/>
      <c r="F37" s="775"/>
      <c r="G37" s="839"/>
      <c r="H37" s="840"/>
      <c r="I37" s="572"/>
      <c r="J37" s="572"/>
      <c r="K37" s="775"/>
      <c r="L37" s="775"/>
      <c r="M37" s="839" t="s">
        <v>34</v>
      </c>
      <c r="N37" s="840"/>
      <c r="O37" s="572"/>
      <c r="P37" s="572"/>
      <c r="Q37" s="775"/>
      <c r="R37" s="775"/>
      <c r="S37" s="839"/>
      <c r="T37" s="840"/>
      <c r="U37" s="572"/>
      <c r="V37" s="572"/>
      <c r="W37" s="775"/>
      <c r="X37" s="775"/>
      <c r="Y37" s="839" t="s">
        <v>34</v>
      </c>
      <c r="Z37" s="840"/>
      <c r="AA37" s="572"/>
      <c r="AB37" s="572"/>
      <c r="AC37" s="775"/>
      <c r="AD37" s="775"/>
      <c r="AE37" s="840"/>
      <c r="AF37" s="840"/>
      <c r="AG37" s="572"/>
      <c r="AH37" s="572"/>
      <c r="AI37" s="775"/>
    </row>
    <row r="38" spans="1:35" ht="30" customHeight="1">
      <c r="A38" s="570"/>
      <c r="B38" s="571"/>
      <c r="C38" s="571"/>
      <c r="D38" s="330"/>
      <c r="E38" s="330"/>
      <c r="F38" s="572"/>
      <c r="G38" s="570"/>
      <c r="H38" s="571"/>
      <c r="I38" s="571"/>
      <c r="J38" s="330"/>
      <c r="K38" s="330"/>
      <c r="M38" s="570"/>
      <c r="N38" s="571"/>
      <c r="O38" s="571"/>
      <c r="P38" s="330"/>
      <c r="Q38" s="330"/>
      <c r="R38" s="572"/>
      <c r="S38" s="570"/>
      <c r="T38" s="571"/>
      <c r="U38" s="571"/>
      <c r="V38" s="330"/>
      <c r="W38" s="330"/>
      <c r="Y38" s="570"/>
      <c r="Z38" s="571"/>
      <c r="AA38" s="571"/>
      <c r="AB38" s="330"/>
      <c r="AC38" s="330"/>
      <c r="AE38" s="861"/>
      <c r="AF38" s="862"/>
      <c r="AG38" s="571"/>
      <c r="AH38" s="330"/>
      <c r="AI38" s="330"/>
    </row>
    <row r="39" spans="1:35" ht="30" customHeight="1">
      <c r="A39" s="572" t="s">
        <v>35</v>
      </c>
      <c r="B39" s="330"/>
      <c r="C39" s="330"/>
      <c r="D39" s="571"/>
      <c r="E39" s="571"/>
      <c r="F39" s="862"/>
      <c r="G39" s="572"/>
      <c r="H39" s="330"/>
      <c r="I39" s="330"/>
      <c r="J39" s="571"/>
      <c r="K39" s="571"/>
      <c r="M39" s="572" t="s">
        <v>35</v>
      </c>
      <c r="N39" s="330"/>
      <c r="O39" s="330"/>
      <c r="P39" s="571"/>
      <c r="Q39" s="571"/>
      <c r="R39" s="862"/>
      <c r="S39" s="572"/>
      <c r="T39" s="330"/>
      <c r="U39" s="330"/>
      <c r="V39" s="571"/>
      <c r="W39" s="571"/>
      <c r="Y39" s="572" t="s">
        <v>35</v>
      </c>
      <c r="Z39" s="330"/>
      <c r="AA39" s="330"/>
      <c r="AB39" s="571"/>
      <c r="AC39" s="571"/>
      <c r="AE39" s="572"/>
      <c r="AF39" s="572"/>
      <c r="AG39" s="330"/>
      <c r="AH39" s="571"/>
      <c r="AI39" s="571"/>
    </row>
    <row r="40" spans="1:63" ht="30" customHeight="1">
      <c r="A40" s="574" t="s">
        <v>62</v>
      </c>
      <c r="C40" s="571"/>
      <c r="D40" s="571"/>
      <c r="E40" s="571"/>
      <c r="F40" s="1014"/>
      <c r="G40" s="573" t="s">
        <v>63</v>
      </c>
      <c r="K40" s="222"/>
      <c r="L40" s="1014"/>
      <c r="M40" s="574" t="s">
        <v>64</v>
      </c>
      <c r="O40" s="571"/>
      <c r="P40" s="571"/>
      <c r="Q40" s="571"/>
      <c r="R40" s="1014"/>
      <c r="W40" s="222"/>
      <c r="X40" s="1014"/>
      <c r="Y40" s="222"/>
      <c r="AC40" s="222"/>
      <c r="AD40" s="1014"/>
      <c r="AE40" s="95"/>
      <c r="AF40" s="95"/>
      <c r="AI40" s="222"/>
      <c r="BI40" s="330"/>
      <c r="BJ40" s="330"/>
      <c r="BK40" s="330"/>
    </row>
    <row r="41" spans="1:63" ht="30" customHeight="1" thickBot="1">
      <c r="A41" s="574" t="s">
        <v>65</v>
      </c>
      <c r="C41" s="586"/>
      <c r="D41" s="585"/>
      <c r="E41" s="363" t="s">
        <v>66</v>
      </c>
      <c r="F41" s="1014"/>
      <c r="G41" s="574" t="s">
        <v>91</v>
      </c>
      <c r="I41" s="586"/>
      <c r="J41" s="585"/>
      <c r="K41" s="841" t="s">
        <v>92</v>
      </c>
      <c r="L41" s="1014"/>
      <c r="M41" s="574" t="s">
        <v>93</v>
      </c>
      <c r="O41" s="586"/>
      <c r="P41" s="585"/>
      <c r="Q41" s="363" t="s">
        <v>94</v>
      </c>
      <c r="R41" s="1014"/>
      <c r="S41" s="574" t="s">
        <v>95</v>
      </c>
      <c r="U41" s="586"/>
      <c r="V41" s="585"/>
      <c r="W41" s="841" t="s">
        <v>96</v>
      </c>
      <c r="X41" s="1014"/>
      <c r="Y41" s="574" t="s">
        <v>97</v>
      </c>
      <c r="AA41" s="586"/>
      <c r="AB41" s="585"/>
      <c r="AC41" s="841" t="s">
        <v>98</v>
      </c>
      <c r="AD41" s="1014"/>
      <c r="AE41" s="574" t="s">
        <v>99</v>
      </c>
      <c r="AG41" s="586"/>
      <c r="AH41" s="585"/>
      <c r="AI41" s="841" t="s">
        <v>100</v>
      </c>
      <c r="BI41" s="330"/>
      <c r="BJ41" s="330"/>
      <c r="BK41" s="330"/>
    </row>
    <row r="42" spans="1:63" ht="24.75" customHeight="1" thickBot="1">
      <c r="A42" s="590"/>
      <c r="B42" s="616"/>
      <c r="C42" s="618" t="s">
        <v>61</v>
      </c>
      <c r="D42" s="843"/>
      <c r="E42" s="590"/>
      <c r="F42" s="683"/>
      <c r="G42" s="590"/>
      <c r="H42" s="616"/>
      <c r="I42" s="618" t="s">
        <v>61</v>
      </c>
      <c r="J42" s="843"/>
      <c r="K42" s="590"/>
      <c r="L42" s="682"/>
      <c r="M42" s="590"/>
      <c r="N42" s="616"/>
      <c r="O42" s="618" t="s">
        <v>61</v>
      </c>
      <c r="P42" s="843"/>
      <c r="Q42" s="590"/>
      <c r="R42" s="683"/>
      <c r="S42" s="590"/>
      <c r="T42" s="616"/>
      <c r="U42" s="618" t="s">
        <v>61</v>
      </c>
      <c r="V42" s="843"/>
      <c r="W42" s="590"/>
      <c r="X42" s="1017"/>
      <c r="Y42" s="590"/>
      <c r="Z42" s="616"/>
      <c r="AA42" s="618" t="s">
        <v>61</v>
      </c>
      <c r="AB42" s="843"/>
      <c r="AC42" s="590"/>
      <c r="AD42" s="682"/>
      <c r="AE42" s="590"/>
      <c r="AF42" s="616"/>
      <c r="AG42" s="618" t="s">
        <v>61</v>
      </c>
      <c r="AH42" s="843"/>
      <c r="AI42" s="590"/>
      <c r="BI42" s="330"/>
      <c r="BJ42" s="330"/>
      <c r="BK42" s="330"/>
    </row>
    <row r="43" spans="1:63" ht="24.75" customHeight="1">
      <c r="A43" s="588"/>
      <c r="B43" s="844"/>
      <c r="C43" s="845"/>
      <c r="D43" s="588"/>
      <c r="E43" s="588" t="s">
        <v>650</v>
      </c>
      <c r="F43" s="683"/>
      <c r="G43" s="588"/>
      <c r="H43" s="844"/>
      <c r="I43" s="845"/>
      <c r="J43" s="588"/>
      <c r="K43" s="588" t="s">
        <v>650</v>
      </c>
      <c r="L43" s="682"/>
      <c r="M43" s="588"/>
      <c r="N43" s="844"/>
      <c r="O43" s="845"/>
      <c r="P43" s="588"/>
      <c r="Q43" s="588" t="s">
        <v>650</v>
      </c>
      <c r="R43" s="683"/>
      <c r="S43" s="588"/>
      <c r="T43" s="844"/>
      <c r="U43" s="845"/>
      <c r="V43" s="588"/>
      <c r="W43" s="588" t="s">
        <v>650</v>
      </c>
      <c r="X43" s="1017"/>
      <c r="Y43" s="588"/>
      <c r="Z43" s="844"/>
      <c r="AA43" s="845"/>
      <c r="AB43" s="588"/>
      <c r="AC43" s="588" t="s">
        <v>650</v>
      </c>
      <c r="AD43" s="682"/>
      <c r="AE43" s="588"/>
      <c r="AF43" s="844"/>
      <c r="AG43" s="845"/>
      <c r="AH43" s="588"/>
      <c r="AI43" s="588" t="s">
        <v>650</v>
      </c>
      <c r="BI43" s="330"/>
      <c r="BJ43" s="330"/>
      <c r="BK43" s="330"/>
    </row>
    <row r="44" spans="1:63" ht="24.75" customHeight="1">
      <c r="A44" s="588" t="s">
        <v>336</v>
      </c>
      <c r="B44" s="844" t="s">
        <v>337</v>
      </c>
      <c r="C44" s="588" t="s">
        <v>393</v>
      </c>
      <c r="D44" s="588" t="s">
        <v>309</v>
      </c>
      <c r="E44" s="588" t="s">
        <v>16</v>
      </c>
      <c r="F44" s="683"/>
      <c r="G44" s="588" t="s">
        <v>336</v>
      </c>
      <c r="H44" s="844" t="s">
        <v>337</v>
      </c>
      <c r="I44" s="588" t="s">
        <v>393</v>
      </c>
      <c r="J44" s="588" t="s">
        <v>309</v>
      </c>
      <c r="K44" s="588" t="s">
        <v>16</v>
      </c>
      <c r="L44" s="682"/>
      <c r="M44" s="588" t="s">
        <v>336</v>
      </c>
      <c r="N44" s="844" t="s">
        <v>337</v>
      </c>
      <c r="O44" s="588" t="s">
        <v>393</v>
      </c>
      <c r="P44" s="588" t="s">
        <v>309</v>
      </c>
      <c r="Q44" s="588" t="s">
        <v>16</v>
      </c>
      <c r="R44" s="683"/>
      <c r="S44" s="588" t="s">
        <v>336</v>
      </c>
      <c r="T44" s="844" t="s">
        <v>337</v>
      </c>
      <c r="U44" s="588" t="s">
        <v>393</v>
      </c>
      <c r="V44" s="588" t="s">
        <v>309</v>
      </c>
      <c r="W44" s="588" t="s">
        <v>16</v>
      </c>
      <c r="X44" s="1017"/>
      <c r="Y44" s="588" t="s">
        <v>336</v>
      </c>
      <c r="Z44" s="844" t="s">
        <v>337</v>
      </c>
      <c r="AA44" s="588" t="s">
        <v>393</v>
      </c>
      <c r="AB44" s="588" t="s">
        <v>309</v>
      </c>
      <c r="AC44" s="588" t="s">
        <v>16</v>
      </c>
      <c r="AD44" s="682"/>
      <c r="AE44" s="588" t="s">
        <v>336</v>
      </c>
      <c r="AF44" s="844" t="s">
        <v>337</v>
      </c>
      <c r="AG44" s="588" t="s">
        <v>393</v>
      </c>
      <c r="AH44" s="588" t="s">
        <v>309</v>
      </c>
      <c r="AI44" s="588" t="s">
        <v>16</v>
      </c>
      <c r="BI44" s="330"/>
      <c r="BJ44" s="330"/>
      <c r="BK44" s="330"/>
    </row>
    <row r="45" spans="1:63" ht="24.75" customHeight="1">
      <c r="A45" s="588"/>
      <c r="C45" s="588"/>
      <c r="D45" s="588" t="s">
        <v>18</v>
      </c>
      <c r="E45" s="588"/>
      <c r="F45" s="683"/>
      <c r="G45" s="588"/>
      <c r="I45" s="588"/>
      <c r="J45" s="588" t="s">
        <v>18</v>
      </c>
      <c r="K45" s="588"/>
      <c r="L45" s="682"/>
      <c r="M45" s="588"/>
      <c r="O45" s="588"/>
      <c r="P45" s="588" t="s">
        <v>18</v>
      </c>
      <c r="Q45" s="588"/>
      <c r="R45" s="683"/>
      <c r="S45" s="588"/>
      <c r="U45" s="588"/>
      <c r="V45" s="588" t="s">
        <v>18</v>
      </c>
      <c r="W45" s="588"/>
      <c r="X45" s="1017"/>
      <c r="Y45" s="588"/>
      <c r="AA45" s="588"/>
      <c r="AB45" s="588" t="s">
        <v>18</v>
      </c>
      <c r="AC45" s="588"/>
      <c r="AD45" s="682"/>
      <c r="AE45" s="588"/>
      <c r="AG45" s="588"/>
      <c r="AH45" s="588" t="s">
        <v>18</v>
      </c>
      <c r="AI45" s="588"/>
      <c r="BI45" s="330"/>
      <c r="BJ45" s="330"/>
      <c r="BK45" s="330"/>
    </row>
    <row r="46" spans="1:63" ht="24.75" customHeight="1" thickBot="1">
      <c r="A46" s="593"/>
      <c r="C46" s="588"/>
      <c r="D46" s="588"/>
      <c r="E46" s="588"/>
      <c r="F46" s="683"/>
      <c r="G46" s="593"/>
      <c r="I46" s="588"/>
      <c r="J46" s="588"/>
      <c r="K46" s="588"/>
      <c r="L46" s="682"/>
      <c r="M46" s="593"/>
      <c r="O46" s="588"/>
      <c r="P46" s="588"/>
      <c r="Q46" s="588"/>
      <c r="R46" s="683"/>
      <c r="S46" s="593"/>
      <c r="U46" s="588"/>
      <c r="V46" s="588"/>
      <c r="W46" s="588"/>
      <c r="X46" s="1017"/>
      <c r="Y46" s="593"/>
      <c r="AA46" s="588"/>
      <c r="AB46" s="588"/>
      <c r="AC46" s="588"/>
      <c r="AD46" s="682"/>
      <c r="AE46" s="593"/>
      <c r="AG46" s="588"/>
      <c r="AH46" s="588"/>
      <c r="AI46" s="588"/>
      <c r="BI46" s="330"/>
      <c r="BJ46" s="330"/>
      <c r="BK46" s="330"/>
    </row>
    <row r="47" spans="1:78" s="597" customFormat="1" ht="24.75" customHeight="1" thickBot="1">
      <c r="A47" s="594">
        <v>1</v>
      </c>
      <c r="B47" s="594">
        <v>2</v>
      </c>
      <c r="C47" s="594">
        <v>3</v>
      </c>
      <c r="D47" s="594">
        <v>4</v>
      </c>
      <c r="E47" s="594">
        <v>5</v>
      </c>
      <c r="F47" s="1015"/>
      <c r="G47" s="594">
        <v>1</v>
      </c>
      <c r="H47" s="594">
        <v>2</v>
      </c>
      <c r="I47" s="594">
        <v>3</v>
      </c>
      <c r="J47" s="594">
        <v>4</v>
      </c>
      <c r="K47" s="594">
        <v>5</v>
      </c>
      <c r="L47" s="1016"/>
      <c r="M47" s="594">
        <v>1</v>
      </c>
      <c r="N47" s="594">
        <v>2</v>
      </c>
      <c r="O47" s="594">
        <v>3</v>
      </c>
      <c r="P47" s="594">
        <v>4</v>
      </c>
      <c r="Q47" s="594">
        <v>5</v>
      </c>
      <c r="R47" s="1015"/>
      <c r="S47" s="594">
        <v>1</v>
      </c>
      <c r="T47" s="594">
        <v>2</v>
      </c>
      <c r="U47" s="594">
        <v>3</v>
      </c>
      <c r="V47" s="594">
        <v>4</v>
      </c>
      <c r="W47" s="594">
        <v>5</v>
      </c>
      <c r="X47" s="1018"/>
      <c r="Y47" s="594">
        <v>1</v>
      </c>
      <c r="Z47" s="594">
        <v>2</v>
      </c>
      <c r="AA47" s="594">
        <v>3</v>
      </c>
      <c r="AB47" s="594">
        <v>4</v>
      </c>
      <c r="AC47" s="594">
        <v>5</v>
      </c>
      <c r="AD47" s="1016"/>
      <c r="AE47" s="863">
        <v>1</v>
      </c>
      <c r="AF47" s="863">
        <v>2</v>
      </c>
      <c r="AG47" s="594">
        <v>3</v>
      </c>
      <c r="AH47" s="594">
        <v>4</v>
      </c>
      <c r="AI47" s="594">
        <v>5</v>
      </c>
      <c r="AJ47" s="1019"/>
      <c r="AP47" s="1019"/>
      <c r="AV47" s="1019"/>
      <c r="BB47" s="1019"/>
      <c r="BH47" s="1019"/>
      <c r="BI47" s="864"/>
      <c r="BJ47" s="864"/>
      <c r="BK47" s="864"/>
      <c r="BT47" s="1019"/>
      <c r="BZ47" s="1019"/>
    </row>
    <row r="48" spans="1:119" ht="30" customHeight="1">
      <c r="A48" s="76">
        <v>1</v>
      </c>
      <c r="B48" s="77" t="s">
        <v>426</v>
      </c>
      <c r="C48" s="24">
        <v>1119</v>
      </c>
      <c r="D48" s="24">
        <v>259</v>
      </c>
      <c r="E48" s="598">
        <v>1789</v>
      </c>
      <c r="F48" s="1020"/>
      <c r="G48" s="76">
        <v>1</v>
      </c>
      <c r="H48" s="77" t="s">
        <v>426</v>
      </c>
      <c r="I48" s="24">
        <v>429</v>
      </c>
      <c r="J48" s="24">
        <v>72</v>
      </c>
      <c r="K48" s="598">
        <v>692</v>
      </c>
      <c r="L48" s="1025"/>
      <c r="M48" s="76">
        <v>1</v>
      </c>
      <c r="N48" s="77" t="s">
        <v>426</v>
      </c>
      <c r="O48" s="228">
        <v>1</v>
      </c>
      <c r="P48" s="228">
        <v>0</v>
      </c>
      <c r="Q48" s="962">
        <v>5</v>
      </c>
      <c r="R48" s="1022"/>
      <c r="S48" s="76">
        <v>1</v>
      </c>
      <c r="T48" s="77" t="s">
        <v>426</v>
      </c>
      <c r="U48" s="24">
        <v>1158</v>
      </c>
      <c r="V48" s="24">
        <v>631</v>
      </c>
      <c r="W48" s="598">
        <v>3293</v>
      </c>
      <c r="X48" s="1022"/>
      <c r="Y48" s="846">
        <v>1</v>
      </c>
      <c r="Z48" s="847" t="s">
        <v>426</v>
      </c>
      <c r="AA48" s="848">
        <v>590</v>
      </c>
      <c r="AB48" s="848">
        <v>238</v>
      </c>
      <c r="AC48" s="849">
        <v>1683</v>
      </c>
      <c r="AD48" s="1026"/>
      <c r="AE48" s="76">
        <v>1</v>
      </c>
      <c r="AF48" s="77" t="s">
        <v>426</v>
      </c>
      <c r="AG48" s="228">
        <v>869</v>
      </c>
      <c r="AH48" s="228">
        <v>508</v>
      </c>
      <c r="AI48" s="962">
        <v>2019</v>
      </c>
      <c r="AJ48" s="1027"/>
      <c r="BI48" s="330"/>
      <c r="BJ48" s="330"/>
      <c r="BK48" s="330"/>
      <c r="CU48" s="111">
        <v>0</v>
      </c>
      <c r="CV48" s="111">
        <v>0</v>
      </c>
      <c r="CW48" s="111">
        <v>0</v>
      </c>
      <c r="DA48" s="111">
        <v>0</v>
      </c>
      <c r="DB48" s="111">
        <v>0</v>
      </c>
      <c r="DC48" s="111">
        <v>0</v>
      </c>
      <c r="DG48" s="111">
        <v>0</v>
      </c>
      <c r="DH48" s="111">
        <v>0</v>
      </c>
      <c r="DI48" s="111">
        <v>0</v>
      </c>
      <c r="DM48" s="111">
        <v>0</v>
      </c>
      <c r="DN48" s="111">
        <v>0</v>
      </c>
      <c r="DO48" s="111">
        <v>0</v>
      </c>
    </row>
    <row r="49" spans="1:63" ht="30" customHeight="1">
      <c r="A49" s="685">
        <v>2</v>
      </c>
      <c r="B49" s="600" t="s">
        <v>427</v>
      </c>
      <c r="C49" s="251">
        <v>775</v>
      </c>
      <c r="D49" s="251">
        <v>205</v>
      </c>
      <c r="E49" s="74">
        <v>1358</v>
      </c>
      <c r="F49" s="1020"/>
      <c r="G49" s="685">
        <v>2</v>
      </c>
      <c r="H49" s="600" t="s">
        <v>427</v>
      </c>
      <c r="I49" s="251">
        <v>66</v>
      </c>
      <c r="J49" s="251">
        <v>24</v>
      </c>
      <c r="K49" s="74">
        <v>216</v>
      </c>
      <c r="L49" s="1025"/>
      <c r="M49" s="685">
        <v>2</v>
      </c>
      <c r="N49" s="600" t="s">
        <v>427</v>
      </c>
      <c r="O49" s="969">
        <v>0</v>
      </c>
      <c r="P49" s="969">
        <v>0</v>
      </c>
      <c r="Q49" s="999">
        <v>0</v>
      </c>
      <c r="R49" s="1022"/>
      <c r="S49" s="685">
        <v>2</v>
      </c>
      <c r="T49" s="600" t="s">
        <v>427</v>
      </c>
      <c r="U49" s="251">
        <v>366</v>
      </c>
      <c r="V49" s="251">
        <v>203</v>
      </c>
      <c r="W49" s="74">
        <v>1129</v>
      </c>
      <c r="X49" s="1022"/>
      <c r="Y49" s="685">
        <v>2</v>
      </c>
      <c r="Z49" s="600" t="s">
        <v>427</v>
      </c>
      <c r="AA49" s="81">
        <v>1458</v>
      </c>
      <c r="AB49" s="81">
        <v>179</v>
      </c>
      <c r="AC49" s="82">
        <v>4010</v>
      </c>
      <c r="AD49" s="1026"/>
      <c r="AE49" s="685">
        <v>2</v>
      </c>
      <c r="AF49" s="600" t="s">
        <v>427</v>
      </c>
      <c r="AG49" s="969">
        <v>0</v>
      </c>
      <c r="AH49" s="969">
        <v>0</v>
      </c>
      <c r="AI49" s="999">
        <v>0</v>
      </c>
      <c r="AJ49" s="1027"/>
      <c r="BI49" s="330"/>
      <c r="BJ49" s="330"/>
      <c r="BK49" s="330"/>
    </row>
    <row r="50" spans="1:63" ht="30" customHeight="1">
      <c r="A50" s="685">
        <v>3</v>
      </c>
      <c r="B50" s="600" t="s">
        <v>428</v>
      </c>
      <c r="C50" s="251">
        <v>693</v>
      </c>
      <c r="D50" s="251">
        <v>318</v>
      </c>
      <c r="E50" s="74">
        <v>1312</v>
      </c>
      <c r="F50" s="1020"/>
      <c r="G50" s="685">
        <v>3</v>
      </c>
      <c r="H50" s="600" t="s">
        <v>428</v>
      </c>
      <c r="I50" s="251">
        <v>263</v>
      </c>
      <c r="J50" s="251">
        <v>37</v>
      </c>
      <c r="K50" s="74">
        <v>511</v>
      </c>
      <c r="L50" s="1025"/>
      <c r="M50" s="685">
        <v>3</v>
      </c>
      <c r="N50" s="600" t="s">
        <v>428</v>
      </c>
      <c r="O50" s="969">
        <v>8</v>
      </c>
      <c r="P50" s="969">
        <v>2</v>
      </c>
      <c r="Q50" s="999">
        <v>20</v>
      </c>
      <c r="R50" s="1022"/>
      <c r="S50" s="685">
        <v>3</v>
      </c>
      <c r="T50" s="600" t="s">
        <v>428</v>
      </c>
      <c r="U50" s="251">
        <v>424</v>
      </c>
      <c r="V50" s="251">
        <v>302</v>
      </c>
      <c r="W50" s="74">
        <v>1402</v>
      </c>
      <c r="X50" s="1022"/>
      <c r="Y50" s="685">
        <v>3</v>
      </c>
      <c r="Z50" s="600" t="s">
        <v>428</v>
      </c>
      <c r="AA50" s="81">
        <v>409</v>
      </c>
      <c r="AB50" s="81">
        <v>198</v>
      </c>
      <c r="AC50" s="82">
        <v>1342</v>
      </c>
      <c r="AD50" s="1026"/>
      <c r="AE50" s="685">
        <v>3</v>
      </c>
      <c r="AF50" s="600" t="s">
        <v>428</v>
      </c>
      <c r="AG50" s="969">
        <v>0</v>
      </c>
      <c r="AH50" s="969">
        <v>0</v>
      </c>
      <c r="AI50" s="999">
        <v>0</v>
      </c>
      <c r="AJ50" s="1027"/>
      <c r="BI50" s="330"/>
      <c r="BJ50" s="330"/>
      <c r="BK50" s="330"/>
    </row>
    <row r="51" spans="1:36" ht="30" customHeight="1">
      <c r="A51" s="76">
        <v>4</v>
      </c>
      <c r="B51" s="77" t="s">
        <v>429</v>
      </c>
      <c r="C51" s="24">
        <v>482</v>
      </c>
      <c r="D51" s="24">
        <v>178</v>
      </c>
      <c r="E51" s="598">
        <v>860</v>
      </c>
      <c r="F51" s="1020"/>
      <c r="G51" s="76">
        <v>4</v>
      </c>
      <c r="H51" s="77" t="s">
        <v>429</v>
      </c>
      <c r="I51" s="24">
        <v>161</v>
      </c>
      <c r="J51" s="24">
        <v>42</v>
      </c>
      <c r="K51" s="598">
        <v>437</v>
      </c>
      <c r="L51" s="1025"/>
      <c r="M51" s="76">
        <v>4</v>
      </c>
      <c r="N51" s="77" t="s">
        <v>429</v>
      </c>
      <c r="O51" s="228">
        <v>0</v>
      </c>
      <c r="P51" s="228">
        <v>0</v>
      </c>
      <c r="Q51" s="962">
        <v>0</v>
      </c>
      <c r="R51" s="1022"/>
      <c r="S51" s="76">
        <v>4</v>
      </c>
      <c r="T51" s="77" t="s">
        <v>429</v>
      </c>
      <c r="U51" s="24">
        <v>162</v>
      </c>
      <c r="V51" s="24">
        <v>112</v>
      </c>
      <c r="W51" s="598">
        <v>462</v>
      </c>
      <c r="X51" s="1022"/>
      <c r="Y51" s="76">
        <v>4</v>
      </c>
      <c r="Z51" s="77" t="s">
        <v>429</v>
      </c>
      <c r="AA51" s="81">
        <v>192</v>
      </c>
      <c r="AB51" s="81">
        <v>128</v>
      </c>
      <c r="AC51" s="82">
        <v>642</v>
      </c>
      <c r="AD51" s="1026"/>
      <c r="AE51" s="76">
        <v>4</v>
      </c>
      <c r="AF51" s="77" t="s">
        <v>429</v>
      </c>
      <c r="AG51" s="228">
        <v>46</v>
      </c>
      <c r="AH51" s="228">
        <v>34</v>
      </c>
      <c r="AI51" s="962">
        <v>163</v>
      </c>
      <c r="AJ51" s="1027"/>
    </row>
    <row r="52" spans="1:36" ht="30" customHeight="1">
      <c r="A52" s="685">
        <v>5</v>
      </c>
      <c r="B52" s="600" t="s">
        <v>430</v>
      </c>
      <c r="C52" s="251">
        <v>787</v>
      </c>
      <c r="D52" s="251">
        <v>241</v>
      </c>
      <c r="E52" s="74">
        <v>1299</v>
      </c>
      <c r="F52" s="1020"/>
      <c r="G52" s="685">
        <v>5</v>
      </c>
      <c r="H52" s="600" t="s">
        <v>430</v>
      </c>
      <c r="I52" s="251">
        <v>239</v>
      </c>
      <c r="J52" s="251">
        <v>30</v>
      </c>
      <c r="K52" s="74">
        <v>360</v>
      </c>
      <c r="L52" s="1025"/>
      <c r="M52" s="685">
        <v>5</v>
      </c>
      <c r="N52" s="600" t="s">
        <v>430</v>
      </c>
      <c r="O52" s="969">
        <v>4</v>
      </c>
      <c r="P52" s="969">
        <v>1</v>
      </c>
      <c r="Q52" s="999">
        <v>20</v>
      </c>
      <c r="R52" s="1022"/>
      <c r="S52" s="685">
        <v>5</v>
      </c>
      <c r="T52" s="600" t="s">
        <v>430</v>
      </c>
      <c r="U52" s="251">
        <v>789</v>
      </c>
      <c r="V52" s="251">
        <v>632</v>
      </c>
      <c r="W52" s="74">
        <v>2230</v>
      </c>
      <c r="X52" s="1022"/>
      <c r="Y52" s="685">
        <v>5</v>
      </c>
      <c r="Z52" s="600" t="s">
        <v>430</v>
      </c>
      <c r="AA52" s="81">
        <v>1046</v>
      </c>
      <c r="AB52" s="81">
        <v>190</v>
      </c>
      <c r="AC52" s="82">
        <v>2839</v>
      </c>
      <c r="AD52" s="1026"/>
      <c r="AE52" s="685">
        <v>5</v>
      </c>
      <c r="AF52" s="600" t="s">
        <v>430</v>
      </c>
      <c r="AG52" s="969">
        <v>1267</v>
      </c>
      <c r="AH52" s="969">
        <v>1202</v>
      </c>
      <c r="AI52" s="999">
        <v>2125</v>
      </c>
      <c r="AJ52" s="1027"/>
    </row>
    <row r="53" spans="1:36" ht="30" customHeight="1">
      <c r="A53" s="78">
        <v>6</v>
      </c>
      <c r="B53" s="79" t="s">
        <v>431</v>
      </c>
      <c r="C53" s="24">
        <v>828</v>
      </c>
      <c r="D53" s="850">
        <v>252</v>
      </c>
      <c r="E53" s="851">
        <v>1771</v>
      </c>
      <c r="F53" s="1020"/>
      <c r="G53" s="78">
        <v>6</v>
      </c>
      <c r="H53" s="79" t="s">
        <v>431</v>
      </c>
      <c r="I53" s="850">
        <v>155</v>
      </c>
      <c r="J53" s="850">
        <v>23</v>
      </c>
      <c r="K53" s="851">
        <v>339</v>
      </c>
      <c r="L53" s="1025"/>
      <c r="M53" s="78">
        <v>6</v>
      </c>
      <c r="N53" s="79" t="s">
        <v>431</v>
      </c>
      <c r="O53" s="228">
        <v>0</v>
      </c>
      <c r="P53" s="228">
        <v>0</v>
      </c>
      <c r="Q53" s="962">
        <v>0</v>
      </c>
      <c r="R53" s="1022"/>
      <c r="S53" s="78">
        <v>6</v>
      </c>
      <c r="T53" s="79" t="s">
        <v>431</v>
      </c>
      <c r="U53" s="850">
        <v>918</v>
      </c>
      <c r="V53" s="850">
        <v>549</v>
      </c>
      <c r="W53" s="851">
        <v>4420</v>
      </c>
      <c r="X53" s="1022"/>
      <c r="Y53" s="78">
        <v>6</v>
      </c>
      <c r="Z53" s="79" t="s">
        <v>431</v>
      </c>
      <c r="AA53" s="850">
        <v>388</v>
      </c>
      <c r="AB53" s="850">
        <v>219</v>
      </c>
      <c r="AC53" s="851">
        <v>1359</v>
      </c>
      <c r="AD53" s="1026"/>
      <c r="AE53" s="78">
        <v>6</v>
      </c>
      <c r="AF53" s="79" t="s">
        <v>431</v>
      </c>
      <c r="AG53" s="228">
        <v>0</v>
      </c>
      <c r="AH53" s="228">
        <v>0</v>
      </c>
      <c r="AI53" s="962">
        <v>0</v>
      </c>
      <c r="AJ53" s="1027"/>
    </row>
    <row r="54" spans="1:36" ht="30" customHeight="1">
      <c r="A54" s="685">
        <v>7</v>
      </c>
      <c r="B54" s="600" t="s">
        <v>432</v>
      </c>
      <c r="C54" s="251">
        <v>1500</v>
      </c>
      <c r="D54" s="251">
        <v>466</v>
      </c>
      <c r="E54" s="74">
        <v>2650</v>
      </c>
      <c r="F54" s="1020"/>
      <c r="G54" s="685">
        <v>7</v>
      </c>
      <c r="H54" s="600" t="s">
        <v>432</v>
      </c>
      <c r="I54" s="251">
        <v>612</v>
      </c>
      <c r="J54" s="251">
        <v>89</v>
      </c>
      <c r="K54" s="74">
        <v>998</v>
      </c>
      <c r="L54" s="1025"/>
      <c r="M54" s="685">
        <v>7</v>
      </c>
      <c r="N54" s="600" t="s">
        <v>432</v>
      </c>
      <c r="O54" s="969">
        <v>252</v>
      </c>
      <c r="P54" s="969">
        <v>6</v>
      </c>
      <c r="Q54" s="999">
        <v>739</v>
      </c>
      <c r="R54" s="1022"/>
      <c r="S54" s="685">
        <v>7</v>
      </c>
      <c r="T54" s="600" t="s">
        <v>432</v>
      </c>
      <c r="U54" s="251">
        <v>821</v>
      </c>
      <c r="V54" s="251">
        <v>365</v>
      </c>
      <c r="W54" s="74">
        <v>2341</v>
      </c>
      <c r="X54" s="1022"/>
      <c r="Y54" s="685">
        <v>7</v>
      </c>
      <c r="Z54" s="600" t="s">
        <v>432</v>
      </c>
      <c r="AA54" s="81">
        <v>1761</v>
      </c>
      <c r="AB54" s="81">
        <v>193</v>
      </c>
      <c r="AC54" s="82">
        <v>5390</v>
      </c>
      <c r="AD54" s="1026"/>
      <c r="AE54" s="685">
        <v>7</v>
      </c>
      <c r="AF54" s="600" t="s">
        <v>432</v>
      </c>
      <c r="AG54" s="969">
        <v>0</v>
      </c>
      <c r="AH54" s="969">
        <v>0</v>
      </c>
      <c r="AI54" s="999">
        <v>0</v>
      </c>
      <c r="AJ54" s="1027"/>
    </row>
    <row r="55" spans="1:36" ht="30" customHeight="1">
      <c r="A55" s="76">
        <v>8</v>
      </c>
      <c r="B55" s="77" t="s">
        <v>433</v>
      </c>
      <c r="C55" s="24">
        <v>355</v>
      </c>
      <c r="D55" s="24">
        <v>124</v>
      </c>
      <c r="E55" s="598">
        <v>608</v>
      </c>
      <c r="F55" s="1020"/>
      <c r="G55" s="76">
        <v>8</v>
      </c>
      <c r="H55" s="77" t="s">
        <v>433</v>
      </c>
      <c r="I55" s="24">
        <v>50</v>
      </c>
      <c r="J55" s="24">
        <v>14</v>
      </c>
      <c r="K55" s="598">
        <v>110</v>
      </c>
      <c r="L55" s="1025"/>
      <c r="M55" s="76">
        <v>8</v>
      </c>
      <c r="N55" s="77" t="s">
        <v>433</v>
      </c>
      <c r="O55" s="228">
        <v>3</v>
      </c>
      <c r="P55" s="228">
        <v>1</v>
      </c>
      <c r="Q55" s="962">
        <v>12</v>
      </c>
      <c r="R55" s="1022"/>
      <c r="S55" s="76">
        <v>8</v>
      </c>
      <c r="T55" s="77" t="s">
        <v>433</v>
      </c>
      <c r="U55" s="24">
        <v>446</v>
      </c>
      <c r="V55" s="24">
        <v>332</v>
      </c>
      <c r="W55" s="598">
        <v>992</v>
      </c>
      <c r="X55" s="1022"/>
      <c r="Y55" s="76">
        <v>8</v>
      </c>
      <c r="Z55" s="77" t="s">
        <v>433</v>
      </c>
      <c r="AA55" s="81">
        <v>692</v>
      </c>
      <c r="AB55" s="81">
        <v>33</v>
      </c>
      <c r="AC55" s="82">
        <v>868</v>
      </c>
      <c r="AD55" s="1026"/>
      <c r="AE55" s="76">
        <v>8</v>
      </c>
      <c r="AF55" s="77" t="s">
        <v>433</v>
      </c>
      <c r="AG55" s="228">
        <v>693</v>
      </c>
      <c r="AH55" s="228">
        <v>550</v>
      </c>
      <c r="AI55" s="962">
        <v>762</v>
      </c>
      <c r="AJ55" s="1027"/>
    </row>
    <row r="56" spans="1:36" ht="30" customHeight="1">
      <c r="A56" s="685">
        <v>9</v>
      </c>
      <c r="B56" s="600" t="s">
        <v>434</v>
      </c>
      <c r="C56" s="251">
        <v>391</v>
      </c>
      <c r="D56" s="251">
        <v>198</v>
      </c>
      <c r="E56" s="74">
        <v>767</v>
      </c>
      <c r="F56" s="1020"/>
      <c r="G56" s="685">
        <v>9</v>
      </c>
      <c r="H56" s="600" t="s">
        <v>434</v>
      </c>
      <c r="I56" s="251">
        <v>16</v>
      </c>
      <c r="J56" s="251">
        <v>1</v>
      </c>
      <c r="K56" s="74">
        <v>42</v>
      </c>
      <c r="L56" s="1025"/>
      <c r="M56" s="685">
        <v>9</v>
      </c>
      <c r="N56" s="600" t="s">
        <v>434</v>
      </c>
      <c r="O56" s="969">
        <v>0</v>
      </c>
      <c r="P56" s="969">
        <v>0</v>
      </c>
      <c r="Q56" s="999">
        <v>0</v>
      </c>
      <c r="R56" s="1022"/>
      <c r="S56" s="685">
        <v>9</v>
      </c>
      <c r="T56" s="600" t="s">
        <v>434</v>
      </c>
      <c r="U56" s="251">
        <v>952</v>
      </c>
      <c r="V56" s="251">
        <v>629</v>
      </c>
      <c r="W56" s="74">
        <v>3362</v>
      </c>
      <c r="X56" s="1022"/>
      <c r="Y56" s="685">
        <v>9</v>
      </c>
      <c r="Z56" s="600" t="s">
        <v>434</v>
      </c>
      <c r="AA56" s="81">
        <v>219</v>
      </c>
      <c r="AB56" s="81">
        <v>104</v>
      </c>
      <c r="AC56" s="82">
        <v>708</v>
      </c>
      <c r="AD56" s="1026"/>
      <c r="AE56" s="685">
        <v>9</v>
      </c>
      <c r="AF56" s="600" t="s">
        <v>434</v>
      </c>
      <c r="AG56" s="969">
        <v>662</v>
      </c>
      <c r="AH56" s="969">
        <v>391</v>
      </c>
      <c r="AI56" s="999">
        <v>2292</v>
      </c>
      <c r="AJ56" s="1027"/>
    </row>
    <row r="57" spans="1:36" ht="30" customHeight="1">
      <c r="A57" s="685">
        <v>10</v>
      </c>
      <c r="B57" s="600" t="s">
        <v>435</v>
      </c>
      <c r="C57" s="251">
        <v>399</v>
      </c>
      <c r="D57" s="251">
        <v>101</v>
      </c>
      <c r="E57" s="74">
        <v>605</v>
      </c>
      <c r="F57" s="1020"/>
      <c r="G57" s="685">
        <v>10</v>
      </c>
      <c r="H57" s="600" t="s">
        <v>435</v>
      </c>
      <c r="I57" s="251">
        <v>279</v>
      </c>
      <c r="J57" s="251">
        <v>50</v>
      </c>
      <c r="K57" s="74">
        <v>397</v>
      </c>
      <c r="L57" s="1025"/>
      <c r="M57" s="685">
        <v>10</v>
      </c>
      <c r="N57" s="600" t="s">
        <v>435</v>
      </c>
      <c r="O57" s="969">
        <v>96</v>
      </c>
      <c r="P57" s="969">
        <v>0</v>
      </c>
      <c r="Q57" s="999">
        <v>327</v>
      </c>
      <c r="R57" s="1022"/>
      <c r="S57" s="685">
        <v>10</v>
      </c>
      <c r="T57" s="600" t="s">
        <v>435</v>
      </c>
      <c r="U57" s="251">
        <v>294</v>
      </c>
      <c r="V57" s="251">
        <v>213</v>
      </c>
      <c r="W57" s="74">
        <v>905</v>
      </c>
      <c r="X57" s="1022"/>
      <c r="Y57" s="685">
        <v>10</v>
      </c>
      <c r="Z57" s="600" t="s">
        <v>435</v>
      </c>
      <c r="AA57" s="81">
        <v>266</v>
      </c>
      <c r="AB57" s="81">
        <v>89</v>
      </c>
      <c r="AC57" s="82">
        <v>884</v>
      </c>
      <c r="AD57" s="1026"/>
      <c r="AE57" s="685">
        <v>10</v>
      </c>
      <c r="AF57" s="600" t="s">
        <v>435</v>
      </c>
      <c r="AG57" s="969">
        <v>374</v>
      </c>
      <c r="AH57" s="969">
        <v>368</v>
      </c>
      <c r="AI57" s="999">
        <v>1180</v>
      </c>
      <c r="AJ57" s="1027"/>
    </row>
    <row r="58" spans="1:36" ht="30" customHeight="1">
      <c r="A58" s="76">
        <v>11</v>
      </c>
      <c r="B58" s="77" t="s">
        <v>436</v>
      </c>
      <c r="C58" s="24">
        <v>917</v>
      </c>
      <c r="D58" s="24">
        <v>283</v>
      </c>
      <c r="E58" s="598">
        <v>1556</v>
      </c>
      <c r="F58" s="1020"/>
      <c r="G58" s="76">
        <v>11</v>
      </c>
      <c r="H58" s="77" t="s">
        <v>436</v>
      </c>
      <c r="I58" s="24">
        <v>271</v>
      </c>
      <c r="J58" s="24">
        <v>36</v>
      </c>
      <c r="K58" s="598">
        <v>595</v>
      </c>
      <c r="L58" s="1025"/>
      <c r="M58" s="76">
        <v>11</v>
      </c>
      <c r="N58" s="77" t="s">
        <v>436</v>
      </c>
      <c r="O58" s="228">
        <v>0</v>
      </c>
      <c r="P58" s="228">
        <v>0</v>
      </c>
      <c r="Q58" s="962">
        <v>0</v>
      </c>
      <c r="R58" s="1022"/>
      <c r="S58" s="76">
        <v>11</v>
      </c>
      <c r="T58" s="77" t="s">
        <v>436</v>
      </c>
      <c r="U58" s="24">
        <v>292</v>
      </c>
      <c r="V58" s="24">
        <v>141</v>
      </c>
      <c r="W58" s="598">
        <v>922</v>
      </c>
      <c r="X58" s="1022"/>
      <c r="Y58" s="76">
        <v>11</v>
      </c>
      <c r="Z58" s="77" t="s">
        <v>436</v>
      </c>
      <c r="AA58" s="81">
        <v>2550</v>
      </c>
      <c r="AB58" s="81">
        <v>92</v>
      </c>
      <c r="AC58" s="82">
        <v>7521</v>
      </c>
      <c r="AD58" s="1026"/>
      <c r="AE58" s="76">
        <v>11</v>
      </c>
      <c r="AF58" s="77" t="s">
        <v>436</v>
      </c>
      <c r="AG58" s="228">
        <v>0</v>
      </c>
      <c r="AH58" s="228">
        <v>0</v>
      </c>
      <c r="AI58" s="962">
        <v>0</v>
      </c>
      <c r="AJ58" s="1027"/>
    </row>
    <row r="59" spans="1:36" ht="30" customHeight="1">
      <c r="A59" s="685">
        <v>12</v>
      </c>
      <c r="B59" s="600" t="s">
        <v>437</v>
      </c>
      <c r="C59" s="251">
        <v>1197</v>
      </c>
      <c r="D59" s="251">
        <v>131</v>
      </c>
      <c r="E59" s="74">
        <v>2239</v>
      </c>
      <c r="F59" s="1020"/>
      <c r="G59" s="685">
        <v>12</v>
      </c>
      <c r="H59" s="600" t="s">
        <v>437</v>
      </c>
      <c r="I59" s="251">
        <v>329</v>
      </c>
      <c r="J59" s="251">
        <v>22</v>
      </c>
      <c r="K59" s="74">
        <v>469</v>
      </c>
      <c r="L59" s="1025"/>
      <c r="M59" s="685">
        <v>12</v>
      </c>
      <c r="N59" s="600" t="s">
        <v>437</v>
      </c>
      <c r="O59" s="969">
        <v>0</v>
      </c>
      <c r="P59" s="969">
        <v>0</v>
      </c>
      <c r="Q59" s="999">
        <v>0</v>
      </c>
      <c r="R59" s="1022"/>
      <c r="S59" s="685">
        <v>12</v>
      </c>
      <c r="T59" s="600" t="s">
        <v>437</v>
      </c>
      <c r="U59" s="251">
        <v>587</v>
      </c>
      <c r="V59" s="251">
        <v>218</v>
      </c>
      <c r="W59" s="74">
        <v>1591</v>
      </c>
      <c r="X59" s="1022"/>
      <c r="Y59" s="685">
        <v>12</v>
      </c>
      <c r="Z59" s="600" t="s">
        <v>437</v>
      </c>
      <c r="AA59" s="81">
        <v>2328</v>
      </c>
      <c r="AB59" s="81">
        <v>107</v>
      </c>
      <c r="AC59" s="82">
        <v>5953</v>
      </c>
      <c r="AD59" s="1026"/>
      <c r="AE59" s="685">
        <v>12</v>
      </c>
      <c r="AF59" s="600" t="s">
        <v>437</v>
      </c>
      <c r="AG59" s="969">
        <v>0</v>
      </c>
      <c r="AH59" s="969">
        <v>0</v>
      </c>
      <c r="AI59" s="999">
        <v>0</v>
      </c>
      <c r="AJ59" s="1027"/>
    </row>
    <row r="60" spans="1:36" ht="30" customHeight="1">
      <c r="A60" s="76">
        <v>13</v>
      </c>
      <c r="B60" s="77" t="s">
        <v>438</v>
      </c>
      <c r="C60" s="24">
        <v>498</v>
      </c>
      <c r="D60" s="24">
        <v>187</v>
      </c>
      <c r="E60" s="598">
        <v>908</v>
      </c>
      <c r="F60" s="1020"/>
      <c r="G60" s="76">
        <v>13</v>
      </c>
      <c r="H60" s="77" t="s">
        <v>438</v>
      </c>
      <c r="I60" s="24">
        <v>87</v>
      </c>
      <c r="J60" s="24">
        <v>34</v>
      </c>
      <c r="K60" s="598">
        <v>166</v>
      </c>
      <c r="L60" s="1025"/>
      <c r="M60" s="76">
        <v>13</v>
      </c>
      <c r="N60" s="77" t="s">
        <v>438</v>
      </c>
      <c r="O60" s="228">
        <v>1</v>
      </c>
      <c r="P60" s="228">
        <v>1</v>
      </c>
      <c r="Q60" s="962">
        <v>1</v>
      </c>
      <c r="R60" s="1022"/>
      <c r="S60" s="76">
        <v>13</v>
      </c>
      <c r="T60" s="77" t="s">
        <v>438</v>
      </c>
      <c r="U60" s="24">
        <v>334</v>
      </c>
      <c r="V60" s="24">
        <v>241</v>
      </c>
      <c r="W60" s="598">
        <v>1030</v>
      </c>
      <c r="X60" s="1022"/>
      <c r="Y60" s="76">
        <v>13</v>
      </c>
      <c r="Z60" s="77" t="s">
        <v>438</v>
      </c>
      <c r="AA60" s="81">
        <v>323</v>
      </c>
      <c r="AB60" s="81">
        <v>174</v>
      </c>
      <c r="AC60" s="82">
        <v>1109</v>
      </c>
      <c r="AD60" s="1026"/>
      <c r="AE60" s="76">
        <v>13</v>
      </c>
      <c r="AF60" s="77" t="s">
        <v>438</v>
      </c>
      <c r="AG60" s="228">
        <v>0</v>
      </c>
      <c r="AH60" s="228">
        <v>0</v>
      </c>
      <c r="AI60" s="962">
        <v>0</v>
      </c>
      <c r="AJ60" s="1027"/>
    </row>
    <row r="61" spans="1:36" ht="30" customHeight="1">
      <c r="A61" s="685">
        <v>14</v>
      </c>
      <c r="B61" s="600" t="s">
        <v>439</v>
      </c>
      <c r="C61" s="251">
        <v>845</v>
      </c>
      <c r="D61" s="251">
        <v>247</v>
      </c>
      <c r="E61" s="74">
        <v>1340</v>
      </c>
      <c r="F61" s="1020"/>
      <c r="G61" s="685">
        <v>14</v>
      </c>
      <c r="H61" s="600" t="s">
        <v>439</v>
      </c>
      <c r="I61" s="251">
        <v>158</v>
      </c>
      <c r="J61" s="251">
        <v>21</v>
      </c>
      <c r="K61" s="74">
        <v>209</v>
      </c>
      <c r="L61" s="1025"/>
      <c r="M61" s="685">
        <v>14</v>
      </c>
      <c r="N61" s="600" t="s">
        <v>439</v>
      </c>
      <c r="O61" s="969">
        <v>1</v>
      </c>
      <c r="P61" s="969"/>
      <c r="Q61" s="999">
        <v>1</v>
      </c>
      <c r="R61" s="1022"/>
      <c r="S61" s="685">
        <v>14</v>
      </c>
      <c r="T61" s="600" t="s">
        <v>439</v>
      </c>
      <c r="U61" s="251">
        <v>337</v>
      </c>
      <c r="V61" s="251">
        <v>142</v>
      </c>
      <c r="W61" s="74">
        <v>845</v>
      </c>
      <c r="X61" s="1022"/>
      <c r="Y61" s="685">
        <v>14</v>
      </c>
      <c r="Z61" s="600" t="s">
        <v>439</v>
      </c>
      <c r="AA61" s="81">
        <v>603</v>
      </c>
      <c r="AB61" s="81">
        <v>292</v>
      </c>
      <c r="AC61" s="82">
        <v>1939</v>
      </c>
      <c r="AD61" s="1026"/>
      <c r="AE61" s="685">
        <v>14</v>
      </c>
      <c r="AF61" s="600" t="s">
        <v>439</v>
      </c>
      <c r="AG61" s="969"/>
      <c r="AH61" s="969"/>
      <c r="AI61" s="999"/>
      <c r="AJ61" s="1027"/>
    </row>
    <row r="62" spans="1:36" ht="30" customHeight="1">
      <c r="A62" s="685">
        <v>15</v>
      </c>
      <c r="B62" s="600" t="s">
        <v>440</v>
      </c>
      <c r="C62" s="251">
        <v>1138</v>
      </c>
      <c r="D62" s="251">
        <v>375</v>
      </c>
      <c r="E62" s="74">
        <v>2169</v>
      </c>
      <c r="F62" s="1020"/>
      <c r="G62" s="685">
        <v>15</v>
      </c>
      <c r="H62" s="600" t="s">
        <v>440</v>
      </c>
      <c r="I62" s="251">
        <v>41</v>
      </c>
      <c r="J62" s="251">
        <v>15</v>
      </c>
      <c r="K62" s="74">
        <v>111</v>
      </c>
      <c r="L62" s="1025"/>
      <c r="M62" s="685">
        <v>15</v>
      </c>
      <c r="N62" s="600" t="s">
        <v>440</v>
      </c>
      <c r="O62" s="969">
        <v>7</v>
      </c>
      <c r="P62" s="969">
        <v>5</v>
      </c>
      <c r="Q62" s="999">
        <v>26</v>
      </c>
      <c r="R62" s="1022"/>
      <c r="S62" s="685">
        <v>15</v>
      </c>
      <c r="T62" s="600" t="s">
        <v>440</v>
      </c>
      <c r="U62" s="251">
        <v>734</v>
      </c>
      <c r="V62" s="251">
        <v>457</v>
      </c>
      <c r="W62" s="74">
        <v>2444</v>
      </c>
      <c r="X62" s="1022"/>
      <c r="Y62" s="685">
        <v>15</v>
      </c>
      <c r="Z62" s="600" t="s">
        <v>440</v>
      </c>
      <c r="AA62" s="81">
        <v>552</v>
      </c>
      <c r="AB62" s="81">
        <v>239</v>
      </c>
      <c r="AC62" s="82">
        <v>1678</v>
      </c>
      <c r="AD62" s="1026"/>
      <c r="AE62" s="685">
        <v>15</v>
      </c>
      <c r="AF62" s="600" t="s">
        <v>440</v>
      </c>
      <c r="AG62" s="969">
        <v>6330</v>
      </c>
      <c r="AH62" s="969">
        <v>5887</v>
      </c>
      <c r="AI62" s="999">
        <v>9796</v>
      </c>
      <c r="AJ62" s="1027"/>
    </row>
    <row r="63" spans="1:36" ht="30" customHeight="1" thickBot="1">
      <c r="A63" s="699">
        <v>16</v>
      </c>
      <c r="B63" s="610" t="s">
        <v>441</v>
      </c>
      <c r="C63" s="611">
        <v>862</v>
      </c>
      <c r="D63" s="611">
        <v>216</v>
      </c>
      <c r="E63" s="89">
        <v>1450</v>
      </c>
      <c r="F63" s="1020"/>
      <c r="G63" s="699">
        <v>16</v>
      </c>
      <c r="H63" s="610" t="s">
        <v>441</v>
      </c>
      <c r="I63" s="611">
        <v>114</v>
      </c>
      <c r="J63" s="611">
        <v>16</v>
      </c>
      <c r="K63" s="89">
        <v>375</v>
      </c>
      <c r="L63" s="1025"/>
      <c r="M63" s="699">
        <v>16</v>
      </c>
      <c r="N63" s="610" t="s">
        <v>441</v>
      </c>
      <c r="O63" s="1010">
        <v>3</v>
      </c>
      <c r="P63" s="1010">
        <v>0</v>
      </c>
      <c r="Q63" s="1000">
        <v>7</v>
      </c>
      <c r="R63" s="1022"/>
      <c r="S63" s="699">
        <v>16</v>
      </c>
      <c r="T63" s="610" t="s">
        <v>441</v>
      </c>
      <c r="U63" s="611">
        <v>389</v>
      </c>
      <c r="V63" s="611">
        <v>67</v>
      </c>
      <c r="W63" s="89">
        <v>464</v>
      </c>
      <c r="X63" s="1022"/>
      <c r="Y63" s="853">
        <v>16</v>
      </c>
      <c r="Z63" s="854" t="s">
        <v>441</v>
      </c>
      <c r="AA63" s="855">
        <v>116</v>
      </c>
      <c r="AB63" s="855">
        <v>58</v>
      </c>
      <c r="AC63" s="856">
        <v>384</v>
      </c>
      <c r="AD63" s="1026"/>
      <c r="AE63" s="853">
        <v>16</v>
      </c>
      <c r="AF63" s="854" t="s">
        <v>441</v>
      </c>
      <c r="AG63" s="1008">
        <v>0</v>
      </c>
      <c r="AH63" s="1008">
        <v>0</v>
      </c>
      <c r="AI63" s="1009">
        <v>0</v>
      </c>
      <c r="AJ63" s="1027"/>
    </row>
    <row r="64" spans="1:36" ht="30" customHeight="1" thickBot="1">
      <c r="A64" s="857"/>
      <c r="B64" s="858" t="s">
        <v>442</v>
      </c>
      <c r="C64" s="94">
        <f>SUM(C48:C63)</f>
        <v>12786</v>
      </c>
      <c r="D64" s="94">
        <f>SUM(D48:D63)</f>
        <v>3781</v>
      </c>
      <c r="E64" s="94">
        <f>SUM(E48:E63)</f>
        <v>22681</v>
      </c>
      <c r="F64" s="1020"/>
      <c r="G64" s="857"/>
      <c r="H64" s="858" t="s">
        <v>442</v>
      </c>
      <c r="I64" s="94">
        <f>SUM(I48:I63)</f>
        <v>3270</v>
      </c>
      <c r="J64" s="94">
        <f>SUM(J48:J63)</f>
        <v>526</v>
      </c>
      <c r="K64" s="94">
        <f>SUM(K48:K63)</f>
        <v>6027</v>
      </c>
      <c r="L64" s="1025"/>
      <c r="M64" s="857"/>
      <c r="N64" s="858" t="s">
        <v>442</v>
      </c>
      <c r="O64" s="1001">
        <f>SUM(O48:O63)</f>
        <v>376</v>
      </c>
      <c r="P64" s="1001">
        <f>SUM(P48:P63)</f>
        <v>16</v>
      </c>
      <c r="Q64" s="1001">
        <f>SUM(Q48:Q63)</f>
        <v>1158</v>
      </c>
      <c r="R64" s="1022"/>
      <c r="S64" s="708"/>
      <c r="T64" s="709" t="s">
        <v>442</v>
      </c>
      <c r="U64" s="94">
        <f>SUM(U48:U63)</f>
        <v>9003</v>
      </c>
      <c r="V64" s="94">
        <f>SUM(V48:V63)</f>
        <v>5234</v>
      </c>
      <c r="W64" s="94">
        <f>SUM(W48:W63)</f>
        <v>27832</v>
      </c>
      <c r="X64" s="1022"/>
      <c r="Y64" s="708"/>
      <c r="Z64" s="709" t="s">
        <v>442</v>
      </c>
      <c r="AA64" s="859">
        <f>SUM(AA48:AA63)</f>
        <v>13493</v>
      </c>
      <c r="AB64" s="859">
        <f>SUM(AB48:AB63)</f>
        <v>2533</v>
      </c>
      <c r="AC64" s="859">
        <f>SUM(AC48:AC63)</f>
        <v>38309</v>
      </c>
      <c r="AD64" s="1026"/>
      <c r="AE64" s="708"/>
      <c r="AF64" s="709" t="s">
        <v>442</v>
      </c>
      <c r="AG64" s="1001">
        <f>SUM(AG48:AG63)</f>
        <v>10241</v>
      </c>
      <c r="AH64" s="1001">
        <f>SUM(AH48:AH63)</f>
        <v>8940</v>
      </c>
      <c r="AI64" s="1001">
        <f>SUM(AI48:AI63)</f>
        <v>18337</v>
      </c>
      <c r="AJ64" s="1027"/>
    </row>
    <row r="65" spans="1:29" ht="23.25">
      <c r="A65" s="860"/>
      <c r="B65" s="860"/>
      <c r="C65" s="860"/>
      <c r="D65" s="860"/>
      <c r="E65" s="860"/>
      <c r="Y65" s="649"/>
      <c r="Z65" s="649"/>
      <c r="AA65" s="649"/>
      <c r="AB65" s="649"/>
      <c r="AC65" s="649"/>
    </row>
    <row r="66" ht="23.25">
      <c r="CG66" s="774" t="s">
        <v>746</v>
      </c>
    </row>
    <row r="68" spans="85:89" ht="23.25">
      <c r="CG68" s="330" t="s">
        <v>35</v>
      </c>
      <c r="CH68" s="330"/>
      <c r="CI68" s="571"/>
      <c r="CJ68" s="571"/>
      <c r="CK68" s="571"/>
    </row>
    <row r="69" spans="1:89" ht="24" thickBot="1">
      <c r="A69" s="1374" t="s">
        <v>288</v>
      </c>
      <c r="B69" s="1374"/>
      <c r="C69" s="1374"/>
      <c r="D69" s="1375"/>
      <c r="CG69" s="571"/>
      <c r="CH69" s="571"/>
      <c r="CI69" s="757"/>
      <c r="CJ69" s="221"/>
      <c r="CK69" s="221"/>
    </row>
    <row r="70" spans="85:89" ht="24" thickBot="1">
      <c r="CG70" s="865"/>
      <c r="CH70" s="616"/>
      <c r="CI70" s="618" t="s">
        <v>20</v>
      </c>
      <c r="CJ70" s="619"/>
      <c r="CK70" s="617"/>
    </row>
    <row r="71" spans="85:89" ht="23.25">
      <c r="CG71" s="845" t="s">
        <v>67</v>
      </c>
      <c r="CH71" s="589"/>
      <c r="CI71" s="623"/>
      <c r="CJ71" s="622"/>
      <c r="CK71" s="622" t="s">
        <v>518</v>
      </c>
    </row>
    <row r="72" spans="85:89" ht="23.25">
      <c r="CG72" s="845" t="s">
        <v>68</v>
      </c>
      <c r="CH72" s="589"/>
      <c r="CI72" s="622" t="s">
        <v>310</v>
      </c>
      <c r="CJ72" s="622" t="s">
        <v>309</v>
      </c>
      <c r="CK72" s="622" t="s">
        <v>522</v>
      </c>
    </row>
    <row r="73" spans="85:89" ht="24" thickBot="1">
      <c r="CG73" s="866"/>
      <c r="CH73" s="867"/>
      <c r="CI73" s="582"/>
      <c r="CJ73" s="622" t="s">
        <v>23</v>
      </c>
      <c r="CK73" s="628"/>
    </row>
    <row r="74" spans="85:89" ht="24" thickBot="1">
      <c r="CG74" s="591">
        <v>0</v>
      </c>
      <c r="CH74" s="868"/>
      <c r="CI74" s="630">
        <v>1</v>
      </c>
      <c r="CJ74" s="630">
        <v>2</v>
      </c>
      <c r="CK74" s="630">
        <v>3</v>
      </c>
    </row>
    <row r="75" spans="85:89" ht="23.25">
      <c r="CG75" s="869"/>
      <c r="CH75" s="870"/>
      <c r="CI75" s="719"/>
      <c r="CJ75" s="719"/>
      <c r="CK75" s="720"/>
    </row>
    <row r="76" spans="85:92" ht="23.25">
      <c r="CG76" s="745" t="s">
        <v>37</v>
      </c>
      <c r="CH76" s="724">
        <v>1</v>
      </c>
      <c r="CI76" s="735">
        <f>C32</f>
        <v>934446</v>
      </c>
      <c r="CJ76" s="735">
        <f>D32</f>
        <v>405115</v>
      </c>
      <c r="CK76" s="736">
        <f>E32</f>
        <v>2968067</v>
      </c>
      <c r="CM76" s="651"/>
      <c r="CN76" s="651"/>
    </row>
    <row r="77" spans="85:92" ht="23.25">
      <c r="CG77" s="740"/>
      <c r="CH77" s="728"/>
      <c r="CI77" s="871"/>
      <c r="CJ77" s="871"/>
      <c r="CK77" s="872"/>
      <c r="CM77" s="651"/>
      <c r="CN77" s="651"/>
    </row>
    <row r="78" spans="85:92" ht="23.25">
      <c r="CG78" s="745" t="s">
        <v>38</v>
      </c>
      <c r="CH78" s="724">
        <v>2</v>
      </c>
      <c r="CI78" s="746">
        <f>I32</f>
        <v>9165</v>
      </c>
      <c r="CJ78" s="746">
        <f>J32</f>
        <v>2098</v>
      </c>
      <c r="CK78" s="747">
        <f>K32</f>
        <v>24603</v>
      </c>
      <c r="CM78" s="651"/>
      <c r="CN78" s="651"/>
    </row>
    <row r="79" spans="85:92" ht="23.25">
      <c r="CG79" s="740"/>
      <c r="CH79" s="728"/>
      <c r="CI79" s="751"/>
      <c r="CJ79" s="751"/>
      <c r="CK79" s="752"/>
      <c r="CM79" s="651"/>
      <c r="CN79" s="651"/>
    </row>
    <row r="80" spans="85:92" ht="23.25">
      <c r="CG80" s="745" t="s">
        <v>40</v>
      </c>
      <c r="CH80" s="724">
        <v>3</v>
      </c>
      <c r="CI80" s="746">
        <f>O32</f>
        <v>28397</v>
      </c>
      <c r="CJ80" s="746">
        <f>P32</f>
        <v>3790</v>
      </c>
      <c r="CK80" s="747">
        <f>Q32</f>
        <v>35381</v>
      </c>
      <c r="CM80" s="651"/>
      <c r="CN80" s="651"/>
    </row>
    <row r="81" spans="85:92" ht="23.25">
      <c r="CG81" s="740"/>
      <c r="CH81" s="728"/>
      <c r="CI81" s="751"/>
      <c r="CJ81" s="751"/>
      <c r="CK81" s="752"/>
      <c r="CM81" s="651"/>
      <c r="CN81" s="651"/>
    </row>
    <row r="82" spans="85:92" ht="23.25">
      <c r="CG82" s="721" t="s">
        <v>69</v>
      </c>
      <c r="CH82" s="734"/>
      <c r="CI82" s="294"/>
      <c r="CJ82" s="294"/>
      <c r="CK82" s="749"/>
      <c r="CM82" s="651"/>
      <c r="CN82" s="651"/>
    </row>
    <row r="83" spans="85:92" ht="23.25">
      <c r="CG83" s="745" t="s">
        <v>70</v>
      </c>
      <c r="CH83" s="724">
        <v>4</v>
      </c>
      <c r="CI83" s="746">
        <f>U32</f>
        <v>79613</v>
      </c>
      <c r="CJ83" s="746">
        <f>V32</f>
        <v>46045</v>
      </c>
      <c r="CK83" s="747">
        <f>W32</f>
        <v>385571</v>
      </c>
      <c r="CM83" s="651"/>
      <c r="CN83" s="651"/>
    </row>
    <row r="84" spans="85:92" ht="23.25">
      <c r="CG84" s="873" t="s">
        <v>101</v>
      </c>
      <c r="CH84" s="728"/>
      <c r="CI84" s="751"/>
      <c r="CJ84" s="751"/>
      <c r="CK84" s="752"/>
      <c r="CM84" s="651"/>
      <c r="CN84" s="651"/>
    </row>
    <row r="85" spans="85:92" ht="23.25">
      <c r="CG85" s="874" t="s">
        <v>71</v>
      </c>
      <c r="CH85" s="724">
        <v>5</v>
      </c>
      <c r="CI85" s="746">
        <f>AA32</f>
        <v>36038</v>
      </c>
      <c r="CJ85" s="746">
        <f>AB32</f>
        <v>23222</v>
      </c>
      <c r="CK85" s="747">
        <f>AC32</f>
        <v>211192</v>
      </c>
      <c r="CM85" s="651"/>
      <c r="CN85" s="651"/>
    </row>
    <row r="86" spans="85:92" ht="23.25">
      <c r="CG86" s="740"/>
      <c r="CH86" s="728"/>
      <c r="CI86" s="751"/>
      <c r="CJ86" s="751"/>
      <c r="CK86" s="752"/>
      <c r="CM86" s="651"/>
      <c r="CN86" s="651"/>
    </row>
    <row r="87" spans="85:92" ht="23.25">
      <c r="CG87" s="745" t="s">
        <v>45</v>
      </c>
      <c r="CH87" s="724">
        <v>6</v>
      </c>
      <c r="CI87" s="746">
        <f>AG32</f>
        <v>784765</v>
      </c>
      <c r="CJ87" s="746">
        <f>AH32</f>
        <v>343235</v>
      </c>
      <c r="CK87" s="747">
        <f>AI32</f>
        <v>2587939</v>
      </c>
      <c r="CM87" s="651"/>
      <c r="CN87" s="651"/>
    </row>
    <row r="88" spans="85:92" ht="23.25">
      <c r="CG88" s="740"/>
      <c r="CH88" s="728"/>
      <c r="CI88" s="751"/>
      <c r="CJ88" s="751"/>
      <c r="CK88" s="752"/>
      <c r="CM88" s="651"/>
      <c r="CN88" s="651"/>
    </row>
    <row r="89" spans="85:92" ht="23.25">
      <c r="CG89" s="745" t="s">
        <v>47</v>
      </c>
      <c r="CH89" s="724">
        <v>7</v>
      </c>
      <c r="CI89" s="746">
        <f>AM32</f>
        <v>409788</v>
      </c>
      <c r="CJ89" s="746">
        <f>AN32</f>
        <v>139930</v>
      </c>
      <c r="CK89" s="747">
        <f>AO32</f>
        <v>1031096</v>
      </c>
      <c r="CM89" s="651"/>
      <c r="CN89" s="651"/>
    </row>
    <row r="90" spans="85:92" ht="23.25">
      <c r="CG90" s="740"/>
      <c r="CH90" s="728"/>
      <c r="CI90" s="751"/>
      <c r="CJ90" s="751"/>
      <c r="CK90" s="752"/>
      <c r="CM90" s="651"/>
      <c r="CN90" s="651"/>
    </row>
    <row r="91" spans="85:92" ht="23.25">
      <c r="CG91" s="721" t="s">
        <v>72</v>
      </c>
      <c r="CH91" s="734"/>
      <c r="CI91" s="294"/>
      <c r="CJ91" s="294"/>
      <c r="CK91" s="749"/>
      <c r="CM91" s="651"/>
      <c r="CN91" s="651"/>
    </row>
    <row r="92" spans="85:92" ht="23.25">
      <c r="CG92" s="745" t="s">
        <v>73</v>
      </c>
      <c r="CH92" s="724">
        <v>8</v>
      </c>
      <c r="CI92" s="746">
        <f>AS32</f>
        <v>355667</v>
      </c>
      <c r="CJ92" s="746">
        <f>AT32</f>
        <v>135019</v>
      </c>
      <c r="CK92" s="747">
        <f>AU32</f>
        <v>941767</v>
      </c>
      <c r="CM92" s="651"/>
      <c r="CN92" s="651"/>
    </row>
    <row r="93" spans="85:92" ht="23.25">
      <c r="CG93" s="721"/>
      <c r="CH93" s="734"/>
      <c r="CI93" s="294"/>
      <c r="CJ93" s="294"/>
      <c r="CK93" s="749"/>
      <c r="CM93" s="651"/>
      <c r="CN93" s="651"/>
    </row>
    <row r="94" spans="85:92" ht="23.25">
      <c r="CG94" s="721" t="s">
        <v>74</v>
      </c>
      <c r="CH94" s="734"/>
      <c r="CI94" s="294"/>
      <c r="CJ94" s="294"/>
      <c r="CK94" s="749"/>
      <c r="CM94" s="651"/>
      <c r="CN94" s="651"/>
    </row>
    <row r="95" spans="85:92" ht="23.25">
      <c r="CG95" s="721" t="s">
        <v>75</v>
      </c>
      <c r="CH95" s="875"/>
      <c r="CI95" s="294"/>
      <c r="CJ95" s="294"/>
      <c r="CK95" s="749"/>
      <c r="CM95" s="651"/>
      <c r="CN95" s="651"/>
    </row>
    <row r="96" spans="85:92" ht="23.25">
      <c r="CG96" s="745" t="s">
        <v>76</v>
      </c>
      <c r="CH96" s="724">
        <v>9</v>
      </c>
      <c r="CI96" s="746">
        <f>AY32</f>
        <v>332181</v>
      </c>
      <c r="CJ96" s="746">
        <f>AZ32</f>
        <v>149178</v>
      </c>
      <c r="CK96" s="747">
        <f>BA32</f>
        <v>1364251</v>
      </c>
      <c r="CM96" s="651"/>
      <c r="CN96" s="651"/>
    </row>
    <row r="97" spans="85:92" ht="23.25">
      <c r="CG97" s="727"/>
      <c r="CH97" s="728"/>
      <c r="CI97" s="751"/>
      <c r="CJ97" s="751"/>
      <c r="CK97" s="752"/>
      <c r="CM97" s="651"/>
      <c r="CN97" s="651"/>
    </row>
    <row r="98" spans="85:92" ht="23.25">
      <c r="CG98" s="876" t="s">
        <v>101</v>
      </c>
      <c r="CH98" s="734"/>
      <c r="CI98" s="294"/>
      <c r="CJ98" s="294"/>
      <c r="CK98" s="749"/>
      <c r="CM98" s="651"/>
      <c r="CN98" s="651"/>
    </row>
    <row r="99" spans="85:92" ht="23.25">
      <c r="CG99" s="874" t="s">
        <v>77</v>
      </c>
      <c r="CH99" s="724">
        <v>10</v>
      </c>
      <c r="CI99" s="746">
        <f>BE32</f>
        <v>167225</v>
      </c>
      <c r="CJ99" s="746">
        <f>BF32</f>
        <v>55292</v>
      </c>
      <c r="CK99" s="747">
        <f>BG32</f>
        <v>531580</v>
      </c>
      <c r="CM99" s="651"/>
      <c r="CN99" s="651"/>
    </row>
    <row r="100" spans="85:92" ht="23.25">
      <c r="CG100" s="877"/>
      <c r="CH100" s="728"/>
      <c r="CI100" s="751"/>
      <c r="CJ100" s="751"/>
      <c r="CK100" s="752"/>
      <c r="CM100" s="651"/>
      <c r="CN100" s="651"/>
    </row>
    <row r="101" spans="85:92" ht="23.25">
      <c r="CG101" s="874" t="s">
        <v>78</v>
      </c>
      <c r="CH101" s="724">
        <v>11</v>
      </c>
      <c r="CI101" s="746">
        <f>BK32</f>
        <v>120442</v>
      </c>
      <c r="CJ101" s="746">
        <f>BL32</f>
        <v>78095</v>
      </c>
      <c r="CK101" s="747">
        <f>BM32</f>
        <v>748021</v>
      </c>
      <c r="CM101" s="651"/>
      <c r="CN101" s="651"/>
    </row>
    <row r="102" spans="85:92" ht="23.25">
      <c r="CG102" s="727"/>
      <c r="CH102" s="728"/>
      <c r="CI102" s="751"/>
      <c r="CJ102" s="751"/>
      <c r="CK102" s="752"/>
      <c r="CM102" s="651"/>
      <c r="CN102" s="651"/>
    </row>
    <row r="103" spans="85:92" ht="23.25">
      <c r="CG103" s="745" t="s">
        <v>56</v>
      </c>
      <c r="CH103" s="724">
        <v>12</v>
      </c>
      <c r="CI103" s="746">
        <f>BQ32</f>
        <v>19652</v>
      </c>
      <c r="CJ103" s="746">
        <f>BR32</f>
        <v>6868</v>
      </c>
      <c r="CK103" s="747">
        <f>BS32</f>
        <v>72159</v>
      </c>
      <c r="CM103" s="651"/>
      <c r="CN103" s="651"/>
    </row>
    <row r="104" spans="85:92" ht="23.25">
      <c r="CG104" s="740"/>
      <c r="CH104" s="728"/>
      <c r="CI104" s="751"/>
      <c r="CJ104" s="751"/>
      <c r="CK104" s="752"/>
      <c r="CM104" s="651"/>
      <c r="CN104" s="651"/>
    </row>
    <row r="105" spans="85:92" ht="23.25">
      <c r="CG105" s="745" t="s">
        <v>58</v>
      </c>
      <c r="CH105" s="724">
        <v>13</v>
      </c>
      <c r="CI105" s="746">
        <f>BW32</f>
        <v>113378</v>
      </c>
      <c r="CJ105" s="746">
        <f>BX32</f>
        <v>45316</v>
      </c>
      <c r="CK105" s="747">
        <f>BY32</f>
        <v>306204</v>
      </c>
      <c r="CM105" s="651"/>
      <c r="CN105" s="651"/>
    </row>
    <row r="106" spans="85:92" ht="23.25">
      <c r="CG106" s="740"/>
      <c r="CH106" s="728"/>
      <c r="CI106" s="751"/>
      <c r="CJ106" s="751"/>
      <c r="CK106" s="752"/>
      <c r="CM106" s="651"/>
      <c r="CN106" s="651"/>
    </row>
    <row r="107" spans="85:92" ht="23.25">
      <c r="CG107" s="745" t="s">
        <v>60</v>
      </c>
      <c r="CH107" s="724">
        <v>14</v>
      </c>
      <c r="CI107" s="746">
        <f>CC32</f>
        <v>3841</v>
      </c>
      <c r="CJ107" s="746">
        <f>CD32</f>
        <v>611</v>
      </c>
      <c r="CK107" s="747">
        <f>CE32</f>
        <v>8405</v>
      </c>
      <c r="CM107" s="651"/>
      <c r="CN107" s="651"/>
    </row>
    <row r="108" spans="85:92" ht="23.25">
      <c r="CG108" s="740"/>
      <c r="CH108" s="728"/>
      <c r="CI108" s="751"/>
      <c r="CJ108" s="751"/>
      <c r="CK108" s="752"/>
      <c r="CM108" s="651"/>
      <c r="CN108" s="651"/>
    </row>
    <row r="109" spans="85:92" ht="23.25">
      <c r="CG109" s="721" t="s">
        <v>79</v>
      </c>
      <c r="CH109" s="734"/>
      <c r="CI109" s="294"/>
      <c r="CJ109" s="294"/>
      <c r="CK109" s="749"/>
      <c r="CM109" s="651"/>
      <c r="CN109" s="651"/>
    </row>
    <row r="110" spans="85:92" ht="23.25">
      <c r="CG110" s="721" t="s">
        <v>80</v>
      </c>
      <c r="CH110" s="734"/>
      <c r="CI110" s="294"/>
      <c r="CJ110" s="294"/>
      <c r="CK110" s="749"/>
      <c r="CM110" s="651"/>
      <c r="CN110" s="651"/>
    </row>
    <row r="111" spans="85:92" ht="23.25">
      <c r="CG111" s="745" t="s">
        <v>81</v>
      </c>
      <c r="CH111" s="724">
        <v>15</v>
      </c>
      <c r="CI111" s="746">
        <f>C64</f>
        <v>12786</v>
      </c>
      <c r="CJ111" s="746">
        <f>D64</f>
        <v>3781</v>
      </c>
      <c r="CK111" s="747">
        <f>E64</f>
        <v>22681</v>
      </c>
      <c r="CM111" s="651"/>
      <c r="CN111" s="651"/>
    </row>
    <row r="112" spans="85:92" ht="23.25">
      <c r="CG112" s="779"/>
      <c r="CH112" s="728"/>
      <c r="CI112" s="751"/>
      <c r="CJ112" s="751"/>
      <c r="CK112" s="752"/>
      <c r="CM112" s="651"/>
      <c r="CN112" s="651"/>
    </row>
    <row r="113" spans="85:92" ht="23.25">
      <c r="CG113" s="782" t="s">
        <v>82</v>
      </c>
      <c r="CH113" s="734"/>
      <c r="CI113" s="294"/>
      <c r="CJ113" s="294"/>
      <c r="CK113" s="749"/>
      <c r="CM113" s="651"/>
      <c r="CN113" s="651"/>
    </row>
    <row r="114" spans="85:92" ht="23.25">
      <c r="CG114" s="782" t="s">
        <v>83</v>
      </c>
      <c r="CH114" s="734"/>
      <c r="CI114" s="294"/>
      <c r="CJ114" s="294"/>
      <c r="CK114" s="749"/>
      <c r="CM114" s="651"/>
      <c r="CN114" s="651"/>
    </row>
    <row r="115" spans="85:92" ht="23.25">
      <c r="CG115" s="782" t="s">
        <v>84</v>
      </c>
      <c r="CH115" s="734"/>
      <c r="CI115" s="722"/>
      <c r="CJ115" s="722"/>
      <c r="CK115" s="723"/>
      <c r="CM115" s="651"/>
      <c r="CN115" s="651"/>
    </row>
    <row r="116" spans="85:92" ht="23.25">
      <c r="CG116" s="878" t="s">
        <v>85</v>
      </c>
      <c r="CH116" s="724">
        <v>16</v>
      </c>
      <c r="CI116" s="746">
        <f>I64</f>
        <v>3270</v>
      </c>
      <c r="CJ116" s="746">
        <f>J64</f>
        <v>526</v>
      </c>
      <c r="CK116" s="747">
        <f>K64</f>
        <v>6027</v>
      </c>
      <c r="CM116" s="651"/>
      <c r="CN116" s="651"/>
    </row>
    <row r="117" spans="85:92" ht="23.25">
      <c r="CG117" s="635"/>
      <c r="CH117" s="734"/>
      <c r="CI117" s="879"/>
      <c r="CJ117" s="879"/>
      <c r="CK117" s="880"/>
      <c r="CM117" s="651"/>
      <c r="CN117" s="651"/>
    </row>
    <row r="118" spans="85:92" ht="23.25">
      <c r="CG118" s="782" t="s">
        <v>86</v>
      </c>
      <c r="CH118" s="734"/>
      <c r="CI118" s="722"/>
      <c r="CJ118" s="722"/>
      <c r="CK118" s="723"/>
      <c r="CM118" s="651"/>
      <c r="CN118" s="651"/>
    </row>
    <row r="119" spans="85:92" ht="23.25">
      <c r="CG119" s="782" t="s">
        <v>87</v>
      </c>
      <c r="CH119" s="734"/>
      <c r="CI119" s="722"/>
      <c r="CJ119" s="722"/>
      <c r="CK119" s="723"/>
      <c r="CM119" s="651"/>
      <c r="CN119" s="651"/>
    </row>
    <row r="120" spans="85:92" ht="23.25">
      <c r="CG120" s="878" t="s">
        <v>88</v>
      </c>
      <c r="CH120" s="724">
        <v>17</v>
      </c>
      <c r="CI120" s="746">
        <f>O64</f>
        <v>376</v>
      </c>
      <c r="CJ120" s="746">
        <f>P64</f>
        <v>16</v>
      </c>
      <c r="CK120" s="747">
        <f>Q64</f>
        <v>1158</v>
      </c>
      <c r="CM120" s="651"/>
      <c r="CN120" s="651"/>
    </row>
    <row r="121" spans="85:92" ht="23.25">
      <c r="CG121" s="782"/>
      <c r="CH121" s="734"/>
      <c r="CI121" s="294"/>
      <c r="CJ121" s="294"/>
      <c r="CK121" s="749"/>
      <c r="CM121" s="651"/>
      <c r="CN121" s="651"/>
    </row>
    <row r="122" spans="85:92" ht="23.25">
      <c r="CG122" s="878" t="s">
        <v>95</v>
      </c>
      <c r="CH122" s="724">
        <v>18</v>
      </c>
      <c r="CI122" s="746">
        <f>U64</f>
        <v>9003</v>
      </c>
      <c r="CJ122" s="746">
        <f>V64</f>
        <v>5234</v>
      </c>
      <c r="CK122" s="747">
        <f>W64</f>
        <v>27832</v>
      </c>
      <c r="CM122" s="651"/>
      <c r="CN122" s="651"/>
    </row>
    <row r="123" spans="85:92" ht="23.25">
      <c r="CG123" s="782"/>
      <c r="CH123" s="734"/>
      <c r="CI123" s="294"/>
      <c r="CJ123" s="294"/>
      <c r="CK123" s="749"/>
      <c r="CM123" s="651"/>
      <c r="CN123" s="651"/>
    </row>
    <row r="124" spans="85:92" ht="23.25">
      <c r="CG124" s="878" t="s">
        <v>97</v>
      </c>
      <c r="CH124" s="724">
        <v>19</v>
      </c>
      <c r="CI124" s="746">
        <f>AA64</f>
        <v>13493</v>
      </c>
      <c r="CJ124" s="746">
        <f>AB64</f>
        <v>2533</v>
      </c>
      <c r="CK124" s="747">
        <f>AC64</f>
        <v>38309</v>
      </c>
      <c r="CM124" s="651"/>
      <c r="CN124" s="651"/>
    </row>
    <row r="125" spans="85:92" ht="23.25">
      <c r="CG125" s="620"/>
      <c r="CH125" s="875"/>
      <c r="CI125" s="722"/>
      <c r="CJ125" s="722"/>
      <c r="CK125" s="723"/>
      <c r="CM125" s="651"/>
      <c r="CN125" s="651"/>
    </row>
    <row r="126" spans="85:92" ht="23.25">
      <c r="CG126" s="782" t="s">
        <v>89</v>
      </c>
      <c r="CH126" s="734"/>
      <c r="CI126" s="294"/>
      <c r="CJ126" s="294"/>
      <c r="CK126" s="749"/>
      <c r="CM126" s="651"/>
      <c r="CN126" s="651"/>
    </row>
    <row r="127" spans="85:92" ht="24" thickBot="1">
      <c r="CG127" s="881" t="s">
        <v>90</v>
      </c>
      <c r="CH127" s="756">
        <v>20</v>
      </c>
      <c r="CI127" s="882">
        <f>AG64</f>
        <v>10241</v>
      </c>
      <c r="CJ127" s="882">
        <f>AH64</f>
        <v>8940</v>
      </c>
      <c r="CK127" s="883">
        <f>AI64</f>
        <v>18337</v>
      </c>
      <c r="CM127" s="651"/>
      <c r="CN127" s="651"/>
    </row>
    <row r="128" spans="85:89" ht="23.25">
      <c r="CG128" s="761" t="s">
        <v>33</v>
      </c>
      <c r="CH128" s="152"/>
      <c r="CI128" s="222"/>
      <c r="CJ128" s="222"/>
      <c r="CK128" s="222"/>
    </row>
  </sheetData>
  <printOptions/>
  <pageMargins left="0.86" right="0.31" top="0.58" bottom="0.2" header="0.27" footer="0.25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Andrzej_Podgorski</cp:lastModifiedBy>
  <cp:lastPrinted>2007-05-22T11:18:23Z</cp:lastPrinted>
  <dcterms:created xsi:type="dcterms:W3CDTF">2004-07-30T18:42:27Z</dcterms:created>
  <dcterms:modified xsi:type="dcterms:W3CDTF">2007-06-13T10:04:34Z</dcterms:modified>
  <cp:category/>
  <cp:version/>
  <cp:contentType/>
  <cp:contentStatus/>
</cp:coreProperties>
</file>